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nt\"/>
    </mc:Choice>
  </mc:AlternateContent>
  <bookViews>
    <workbookView xWindow="600" yWindow="15" windowWidth="26175" windowHeight="11775"/>
  </bookViews>
  <sheets>
    <sheet name="ADRH" sheetId="1" r:id="rId1"/>
    <sheet name="Zones hors HCR" sheetId="2" r:id="rId2"/>
  </sheets>
  <definedNames>
    <definedName name="Z_C21AB06D_DBEC_45C3_9FBB_A7AE3005730B_.wvu.PrintArea" localSheetId="0" hidden="1">ADRH!$A$2:$J$14</definedName>
    <definedName name="Z_C21AB06D_DBEC_45C3_9FBB_A7AE3005730B_.wvu.PrintArea" localSheetId="1" hidden="1">'Zones hors HCR'!$A$2:$P$121</definedName>
    <definedName name="Z_C21AB06D_DBEC_45C3_9FBB_A7AE3005730B_.wvu.PrintTitles" localSheetId="1" hidden="1">'Zones hors HCR'!$2:$5</definedName>
    <definedName name="Z_D8F64226_7E9A_494F_89F9_0C4614AD3286_.wvu.PrintArea" localSheetId="0" hidden="1">ADRH!$A$2:$J$14</definedName>
    <definedName name="Z_D8F64226_7E9A_494F_89F9_0C4614AD3286_.wvu.PrintArea" localSheetId="1" hidden="1">'Zones hors HCR'!$A$2:$P$121</definedName>
    <definedName name="Z_D8F64226_7E9A_494F_89F9_0C4614AD3286_.wvu.PrintTitles" localSheetId="1" hidden="1">'Zones hors HCR'!$2:$5</definedName>
  </definedNames>
  <calcPr calcId="162913" concurrentCalc="0"/>
  <customWorkbookViews>
    <customWorkbookView name="VILLERS Andrée - Affichage personnalisé" guid="{D8F64226-7E9A-494F-89F9-0C4614AD3286}" mergeInterval="0" personalView="1" xWindow="123" yWindow="100" windowWidth="1260" windowHeight="737" activeSheetId="2"/>
    <customWorkbookView name="c140085 - Affichage personnalisé" guid="{B922B579-3009-415E-9EF9-3FA51E847B9C}" mergeInterval="0" personalView="1" xWindow="1237" yWindow="114" windowWidth="2722" windowHeight="1400" activeSheetId="2" showComments="commIndAndComment"/>
    <customWorkbookView name="Vinciane Dideberg - Affichage personnalisé" guid="{25A2C21D-6418-4825-9859-5C922F00AF86}" mergeInterval="0" personalView="1" xWindow="50" yWindow="33" windowWidth="1725" windowHeight="743" activeSheetId="1" showComments="commIndAndComment"/>
    <customWorkbookView name="Brysse Anne - Affichage personnalisé" guid="{C21AB06D-DBEC-45C3-9FBB-A7AE3005730B}" mergeInterval="0" personalView="1" maximized="1" xWindow="-8" yWindow="-8" windowWidth="1696" windowHeight="1026" activeSheetId="2" showComments="commIndAndComment"/>
  </customWorkbookViews>
</workbook>
</file>

<file path=xl/calcChain.xml><?xml version="1.0" encoding="utf-8"?>
<calcChain xmlns="http://schemas.openxmlformats.org/spreadsheetml/2006/main">
  <c r="I121" i="2" l="1"/>
  <c r="N121" i="2"/>
  <c r="I120" i="2"/>
  <c r="N120" i="2"/>
  <c r="I119" i="2"/>
  <c r="N119" i="2"/>
  <c r="I118" i="2"/>
  <c r="N118" i="2"/>
  <c r="I117" i="2"/>
  <c r="N117" i="2"/>
  <c r="I116" i="2"/>
  <c r="N116" i="2"/>
  <c r="I115" i="2"/>
  <c r="N115" i="2"/>
  <c r="I114" i="2"/>
  <c r="N114" i="2"/>
  <c r="I113" i="2"/>
  <c r="N113" i="2"/>
  <c r="I112" i="2"/>
  <c r="N112" i="2"/>
  <c r="I111" i="2"/>
  <c r="N111" i="2"/>
  <c r="I110" i="2"/>
  <c r="N110" i="2"/>
  <c r="I109" i="2"/>
  <c r="N109" i="2"/>
  <c r="I108" i="2"/>
  <c r="N108" i="2"/>
  <c r="I107" i="2"/>
  <c r="N107" i="2"/>
  <c r="I106" i="2"/>
  <c r="N106" i="2"/>
  <c r="I105" i="2"/>
  <c r="N105" i="2"/>
  <c r="I104" i="2"/>
  <c r="N104" i="2"/>
  <c r="I103" i="2"/>
  <c r="N103" i="2"/>
  <c r="I102" i="2"/>
  <c r="N102" i="2"/>
  <c r="I101" i="2"/>
  <c r="N101" i="2"/>
  <c r="I100" i="2"/>
  <c r="N100" i="2"/>
  <c r="I99" i="2"/>
  <c r="N99" i="2"/>
  <c r="I98" i="2"/>
  <c r="N98" i="2"/>
  <c r="I97" i="2"/>
  <c r="N97" i="2"/>
  <c r="I96" i="2"/>
  <c r="N96" i="2"/>
  <c r="I95" i="2"/>
  <c r="N95" i="2"/>
  <c r="I94" i="2"/>
  <c r="N94" i="2"/>
  <c r="I93" i="2"/>
  <c r="N93" i="2"/>
  <c r="I92" i="2"/>
  <c r="N92" i="2"/>
  <c r="I91" i="2"/>
  <c r="N91" i="2"/>
  <c r="I90" i="2"/>
  <c r="N90" i="2"/>
  <c r="I89" i="2"/>
  <c r="N89" i="2"/>
  <c r="I88" i="2"/>
  <c r="N88" i="2"/>
  <c r="I87" i="2"/>
  <c r="N87" i="2"/>
  <c r="I86" i="2"/>
  <c r="N86" i="2"/>
  <c r="I85" i="2"/>
  <c r="N85" i="2"/>
  <c r="I84" i="2"/>
  <c r="N84" i="2"/>
  <c r="I83" i="2"/>
  <c r="N83" i="2"/>
  <c r="I82" i="2"/>
  <c r="N82" i="2"/>
  <c r="I81" i="2"/>
  <c r="N81" i="2"/>
  <c r="I80" i="2"/>
  <c r="N80" i="2"/>
  <c r="I79" i="2"/>
  <c r="N79" i="2"/>
  <c r="I78" i="2"/>
  <c r="N78" i="2"/>
  <c r="I77" i="2"/>
  <c r="N77" i="2"/>
  <c r="I76" i="2"/>
  <c r="N76" i="2"/>
  <c r="I75" i="2"/>
  <c r="N75" i="2"/>
  <c r="I74" i="2"/>
  <c r="N74" i="2"/>
  <c r="I73" i="2"/>
  <c r="N73" i="2"/>
  <c r="I72" i="2"/>
  <c r="N72" i="2"/>
  <c r="I71" i="2"/>
  <c r="N71" i="2"/>
  <c r="I70" i="2"/>
  <c r="N70" i="2"/>
  <c r="I69" i="2"/>
  <c r="N69" i="2"/>
  <c r="I68" i="2"/>
  <c r="N68" i="2"/>
  <c r="I67" i="2"/>
  <c r="N67" i="2"/>
  <c r="I66" i="2"/>
  <c r="N66" i="2"/>
  <c r="I65" i="2"/>
  <c r="N65" i="2"/>
  <c r="I64" i="2"/>
  <c r="N64" i="2"/>
  <c r="I63" i="2"/>
  <c r="N63" i="2"/>
  <c r="I62" i="2"/>
  <c r="N62" i="2"/>
  <c r="I61" i="2"/>
  <c r="N61" i="2"/>
  <c r="I60" i="2"/>
  <c r="N60" i="2"/>
  <c r="I59" i="2"/>
  <c r="N59" i="2"/>
  <c r="I58" i="2"/>
  <c r="N58" i="2"/>
  <c r="I57" i="2"/>
  <c r="N57" i="2"/>
  <c r="I56" i="2"/>
  <c r="N56" i="2"/>
  <c r="I55" i="2"/>
  <c r="N55" i="2"/>
  <c r="I54" i="2"/>
  <c r="N54" i="2"/>
  <c r="I53" i="2"/>
  <c r="N53" i="2"/>
  <c r="I52" i="2"/>
  <c r="N52" i="2"/>
  <c r="I51" i="2"/>
  <c r="N51" i="2"/>
  <c r="I50" i="2"/>
  <c r="N50" i="2"/>
  <c r="I49" i="2"/>
  <c r="N49" i="2"/>
  <c r="I48" i="2"/>
  <c r="N48" i="2"/>
  <c r="I47" i="2"/>
  <c r="N47" i="2"/>
  <c r="I46" i="2"/>
  <c r="N46" i="2"/>
  <c r="I45" i="2"/>
  <c r="N45" i="2"/>
  <c r="I44" i="2"/>
  <c r="N44" i="2"/>
  <c r="I43" i="2"/>
  <c r="N43" i="2"/>
  <c r="I42" i="2"/>
  <c r="N42" i="2"/>
  <c r="I41" i="2"/>
  <c r="N41" i="2"/>
  <c r="I40" i="2"/>
  <c r="N40" i="2"/>
  <c r="I39" i="2"/>
  <c r="N39" i="2"/>
  <c r="I38" i="2"/>
  <c r="N38" i="2"/>
  <c r="I37" i="2"/>
  <c r="N37" i="2"/>
  <c r="I36" i="2"/>
  <c r="N36" i="2"/>
  <c r="I35" i="2"/>
  <c r="N35" i="2"/>
  <c r="I34" i="2"/>
  <c r="N34" i="2"/>
  <c r="I33" i="2"/>
  <c r="N33" i="2"/>
  <c r="I32" i="2"/>
  <c r="N32" i="2"/>
  <c r="I31" i="2"/>
  <c r="N31" i="2"/>
  <c r="I30" i="2"/>
  <c r="N30" i="2"/>
  <c r="I29" i="2"/>
  <c r="N29" i="2"/>
  <c r="I28" i="2"/>
  <c r="N28" i="2"/>
  <c r="I27" i="2"/>
  <c r="N27" i="2"/>
  <c r="I26" i="2"/>
  <c r="N26" i="2"/>
  <c r="I25" i="2"/>
  <c r="N25" i="2"/>
  <c r="I24" i="2"/>
  <c r="N24" i="2"/>
  <c r="I23" i="2"/>
  <c r="N23" i="2"/>
  <c r="I22" i="2"/>
  <c r="N22" i="2"/>
  <c r="I21" i="2"/>
  <c r="N21" i="2"/>
  <c r="I20" i="2"/>
  <c r="N20" i="2"/>
  <c r="I19" i="2"/>
  <c r="N19" i="2"/>
  <c r="I18" i="2"/>
  <c r="N18" i="2"/>
  <c r="I17" i="2"/>
  <c r="N17" i="2"/>
  <c r="I16" i="2"/>
  <c r="N16" i="2"/>
  <c r="I15" i="2"/>
  <c r="N15" i="2"/>
  <c r="I14" i="2"/>
  <c r="N14" i="2"/>
  <c r="I13" i="2"/>
  <c r="N13" i="2"/>
  <c r="I12" i="2"/>
  <c r="N12" i="2"/>
  <c r="I11" i="2"/>
  <c r="N11" i="2"/>
  <c r="I10" i="2"/>
  <c r="N10" i="2"/>
  <c r="I9" i="2"/>
  <c r="N9" i="2"/>
  <c r="I8" i="2"/>
  <c r="N8" i="2"/>
  <c r="I7" i="2"/>
  <c r="N7" i="2"/>
  <c r="I6" i="2"/>
  <c r="N6" i="2"/>
</calcChain>
</file>

<file path=xl/sharedStrings.xml><?xml version="1.0" encoding="utf-8"?>
<sst xmlns="http://schemas.openxmlformats.org/spreadsheetml/2006/main" count="783" uniqueCount="229">
  <si>
    <t>LDLR</t>
  </si>
  <si>
    <t>PCSK9</t>
  </si>
  <si>
    <t>APOB</t>
  </si>
  <si>
    <t>APOE</t>
  </si>
  <si>
    <t>LDLRAP1</t>
  </si>
  <si>
    <t>LIPA</t>
  </si>
  <si>
    <t>ABCG5</t>
  </si>
  <si>
    <t>ABCG8</t>
  </si>
  <si>
    <t>STAP1</t>
  </si>
  <si>
    <t>Disease</t>
  </si>
  <si>
    <t>Gene</t>
  </si>
  <si>
    <t>Transcript</t>
  </si>
  <si>
    <t>Coverage</t>
  </si>
  <si>
    <t>NM_174936.3</t>
  </si>
  <si>
    <t>NM_000384.2</t>
  </si>
  <si>
    <t>NM-000041.3</t>
  </si>
  <si>
    <t>NM_015627.2</t>
  </si>
  <si>
    <t>NM_000235.3</t>
  </si>
  <si>
    <t>NM_022436.2</t>
  </si>
  <si>
    <t>NM_022437.2</t>
  </si>
  <si>
    <t>NM_012108.3</t>
  </si>
  <si>
    <t>Hypercholestérolemia</t>
  </si>
  <si>
    <t>Described prevalence</t>
  </si>
  <si>
    <t>2/1000</t>
  </si>
  <si>
    <t>Inheritance</t>
  </si>
  <si>
    <t>AD</t>
  </si>
  <si>
    <t>AR</t>
  </si>
  <si>
    <t>Sitosterolemia 2</t>
  </si>
  <si>
    <t>Sitosterolemia 1</t>
  </si>
  <si>
    <t>Phenotype Name</t>
  </si>
  <si>
    <t>Name</t>
  </si>
  <si>
    <t>low density lipoprotein receptor</t>
  </si>
  <si>
    <t>proprotein convertase subtilisin/kexin type 9</t>
  </si>
  <si>
    <t>apolipoprotein B</t>
  </si>
  <si>
    <t>apolipoprotein E</t>
  </si>
  <si>
    <t>low density lipoprotein receptor adaptor protein 1</t>
  </si>
  <si>
    <t>lipase A, lysosomal acid type</t>
  </si>
  <si>
    <t>ATP binding cassette subfamily G member 5</t>
  </si>
  <si>
    <t>ATP binding cassette subfamily G member 8</t>
  </si>
  <si>
    <t>signal transducing adaptor family member 1</t>
  </si>
  <si>
    <t>HGNC</t>
  </si>
  <si>
    <t>Omim</t>
  </si>
  <si>
    <t>*based on 32 samples (validation run #3)</t>
  </si>
  <si>
    <t>Length covered &gt;30x (%)*</t>
  </si>
  <si>
    <t>Average read depth (x)*</t>
  </si>
  <si>
    <t>AR - Pseudo Dominant</t>
  </si>
  <si>
    <t>Cholesteryl ester storage disease / (Wolman disease)</t>
  </si>
  <si>
    <t>Hypercholestérolemia (FH4?)</t>
  </si>
  <si>
    <t>- 1 /1 000 000 (freq carrier 1/143 in Sardinian - prevalence 1/40 000  d'Erasmo et al., Curr Opin Lipidol. 2020 Apr;31(2):56-61
- 1/160 000 to 1/1 000 000 (Oprhanet et Singh et al. Curr Atheroscler Rep 17, 3 (2015) 
- In Spain, 1/650 000 (Sanchez-Hernandez et al., Atherosclerosis 2018 (269):1-5</t>
  </si>
  <si>
    <t>CESD : especially in Europe (complete penetrance) 
- 1/40 000 (carriers 1/200) Mutoni et al.,  Arterioscler Thromb Vasc Biol. 2007 Aug;27(8):1866-8 - Ashfield-Watt et al.,  Ann Clin Biochem. 2019 Jan;56(1):112-117
- 1/130 000 in caucasians &amp; spanish populations (carriers 1/1 000 for Asians et 1/300 for Caucasians-spanish - not found in  Afro-Americain) Scott et al., Hepatology. 2013 Sep; 58(3): 958–965
- In Iranian-Jewish pop : 1/4 200 du à c.260G&gt;T : Genereviews</t>
  </si>
  <si>
    <t>More frequent in Northern europeans : 
- 1/360 000 (raredisease.org)
other papers give prevalence for the disease (both genes)
carrier freq Amish 4%, Hutteries 8%, Micronesia 13% (Lu et al. Am J Hum Genet. 2001;69:278–90)</t>
  </si>
  <si>
    <t>More frequent in Asians : 
- 1/384 to 1/50 000 (genereviews : extrapoled value from a cohort in Wilund et al., Arterioscler Thromb Vasc Biol. 2004;24:2326–32)
- 1/200 000 (Tada et al.,  J Atheroscler Thromb. 2018;25:783–9) 
- 1/2 600 000 (raredisease.org)
- 6,4% of HF children (Lee et al., Curr Opin Lipidol. 2001;12:141–9)
- &lt;1/1 000 000 (80-100 patients known worldwide) : orphanet</t>
  </si>
  <si>
    <t>familial hypercholesterolemia type 4</t>
  </si>
  <si>
    <t>NM_000527.4 /LRG_274t1</t>
  </si>
  <si>
    <t>start</t>
  </si>
  <si>
    <t>98,69 (exon 1 missing)</t>
  </si>
  <si>
    <t>99,79 (exon 1 missing)</t>
  </si>
  <si>
    <t>Zones du panel non couvertes par les régions HCR des Giab HG001 et HG005 (NA12878 et NA24631)</t>
  </si>
  <si>
    <t>Regions of Interest</t>
  </si>
  <si>
    <t>Union HCR HG001-HG005</t>
  </si>
  <si>
    <t>Overlap</t>
  </si>
  <si>
    <t>Delta</t>
  </si>
  <si>
    <t>chr</t>
  </si>
  <si>
    <t>end</t>
  </si>
  <si>
    <t>name</t>
  </si>
  <si>
    <t>gene</t>
  </si>
  <si>
    <t>exon</t>
  </si>
  <si>
    <t>score</t>
  </si>
  <si>
    <t>strand</t>
  </si>
  <si>
    <t>length</t>
  </si>
  <si>
    <t>chr1</t>
  </si>
  <si>
    <t>NM_015627.3_exon_0_0_chr1_25870097_f</t>
  </si>
  <si>
    <t>exon_1</t>
  </si>
  <si>
    <t>+</t>
  </si>
  <si>
    <t>NM_015627.3_exon_1_0_chr1_25880413_f</t>
  </si>
  <si>
    <t>exon_2</t>
  </si>
  <si>
    <t>NM_015627.3_exon_2_0_chr1_25881351_f</t>
  </si>
  <si>
    <t>exon_3</t>
  </si>
  <si>
    <t>NM_015627.3_exon_3_0_chr1_25883644_f</t>
  </si>
  <si>
    <t>exon_4</t>
  </si>
  <si>
    <t>NM_015627.3_exon_4_0_chr1_25889135_f</t>
  </si>
  <si>
    <t>exon_5</t>
  </si>
  <si>
    <t>NM_015627.3_exon_5_0_chr1_25889561_f</t>
  </si>
  <si>
    <t>exon_6</t>
  </si>
  <si>
    <t>NM_015627.3_exon_6_0_chr1_25890152_f</t>
  </si>
  <si>
    <t>exon_7</t>
  </si>
  <si>
    <t>NM_015627.3_exon_7_0_chr1_25891664_f</t>
  </si>
  <si>
    <t>exon_8</t>
  </si>
  <si>
    <t>NM_015627.3_exon_8_0_chr1_25893339_f</t>
  </si>
  <si>
    <t>exon_9</t>
  </si>
  <si>
    <t>NM_174936.4_exon_0_0_chr1_55505221_f</t>
  </si>
  <si>
    <t>NM_174936.4_exon_1_0_chr1_55509516_f</t>
  </si>
  <si>
    <t>NM_174936.4_exon_2_0_chr1_55512196_f</t>
  </si>
  <si>
    <t>NM_174936.4_exon_3_0_chr1_55517951_f</t>
  </si>
  <si>
    <t>NM_174936.4_exon_4_0_chr1_55518323_f</t>
  </si>
  <si>
    <t>NM_174936.4_exon_5_0_chr1_55521666_f</t>
  </si>
  <si>
    <t>NM_174936.4_exon_6_0_chr1_55523004_f</t>
  </si>
  <si>
    <t>NM_174936.4_exon_7_0_chr1_55523709_f</t>
  </si>
  <si>
    <t>NM_174936.4_exon_8_0_chr1_55524172_f</t>
  </si>
  <si>
    <t>NM_174936.4_exon_9_0_chr1_55525159_f</t>
  </si>
  <si>
    <t>exon_10</t>
  </si>
  <si>
    <t>NM_174936.4_exon_10_0_chr1_55527048_f</t>
  </si>
  <si>
    <t>exon_11</t>
  </si>
  <si>
    <t>NM_174936.4_exon_11_0_chr1_55529042_f</t>
  </si>
  <si>
    <t>exon_12</t>
  </si>
  <si>
    <t>chr2</t>
  </si>
  <si>
    <t>NM_000384.3_exon_0_0_chr2_21224301_r</t>
  </si>
  <si>
    <t>exon_29</t>
  </si>
  <si>
    <t>-</t>
  </si>
  <si>
    <t>NM_000384.3_exon_1_0_chr2_21227141_r</t>
  </si>
  <si>
    <t>exon_28</t>
  </si>
  <si>
    <t>NM_000384.3_exon_2_0_chr2_21227433_r</t>
  </si>
  <si>
    <t>exon_27</t>
  </si>
  <si>
    <t>NM_000384.3_exon_3_0_chr2_21227952_r</t>
  </si>
  <si>
    <t>exon_26</t>
  </si>
  <si>
    <t>NM_000384.3_exon_4_0_chr2_21236032_r</t>
  </si>
  <si>
    <t>exon_25</t>
  </si>
  <si>
    <t>NM_000384.3_exon_5_0_chr2_21237320_r</t>
  </si>
  <si>
    <t>exon_24</t>
  </si>
  <si>
    <t>NM_000384.3_exon_6_0_chr2_21237945_r</t>
  </si>
  <si>
    <t>exon_23</t>
  </si>
  <si>
    <t>NM_000384.3_exon_7_0_chr2_21238242_r</t>
  </si>
  <si>
    <t>exon_22</t>
  </si>
  <si>
    <t>NM_000384.3_exon_8_0_chr2_21239311_r</t>
  </si>
  <si>
    <t>exon_21</t>
  </si>
  <si>
    <t>NM_000384.3_exon_9_0_chr2_21241864_r</t>
  </si>
  <si>
    <t>exon_20</t>
  </si>
  <si>
    <t>NM_000384.3_exon_10_0_chr2_21242595_r</t>
  </si>
  <si>
    <t>exon_19</t>
  </si>
  <si>
    <t>NM_000384.3_exon_11_0_chr2_21245703_r</t>
  </si>
  <si>
    <t>exon_18</t>
  </si>
  <si>
    <t>NM_000384.3_exon_12_0_chr2_21246397_r</t>
  </si>
  <si>
    <t>exon_17</t>
  </si>
  <si>
    <t>NM_000384.3_exon_13_0_chr2_21247805_r</t>
  </si>
  <si>
    <t>exon_16</t>
  </si>
  <si>
    <t>NM_000384.3_exon_14_0_chr2_21249660_r</t>
  </si>
  <si>
    <t>exon_15</t>
  </si>
  <si>
    <t>NM_000384.3_exon_15_0_chr2_21250700_r</t>
  </si>
  <si>
    <t>exon_14</t>
  </si>
  <si>
    <t>NM_000384.3_exon_16_0_chr2_21251199_r</t>
  </si>
  <si>
    <t>exon_13</t>
  </si>
  <si>
    <t>NM_000384.3_exon_17_0_chr2_21252511_r</t>
  </si>
  <si>
    <t>NM_000384.3_exon_18_0_chr2_21252770_r</t>
  </si>
  <si>
    <t>NM_000384.3_exon_19_0_chr2_21255226_r</t>
  </si>
  <si>
    <t>NM_000384.3_exon_20_0_chr2_21256171_r</t>
  </si>
  <si>
    <t>NM_000384.3_exon_21_0_chr2_21257688_r</t>
  </si>
  <si>
    <t>NM_000384.3_exon_22_0_chr2_21258456_r</t>
  </si>
  <si>
    <t>NM_000384.3_exon_23_0_chr2_21259972_r</t>
  </si>
  <si>
    <t>NM_000384.3_exon_24_0_chr2_21260830_r</t>
  </si>
  <si>
    <t>NM_000384.3_exon_25_0_chr2_21263810_r</t>
  </si>
  <si>
    <t>NM_000384.3_exon_26_0_chr2_21265233_r</t>
  </si>
  <si>
    <t>NM_000384.3_exon_27_0_chr2_21266385_r</t>
  </si>
  <si>
    <t>NM_000384.3_exon_28_0_chr2_21266736_r</t>
  </si>
  <si>
    <t>NM_022436.3_exon_0_0_chr2_44039611_r</t>
  </si>
  <si>
    <t>NM_022436.3_exon_1_0_chr2_44041616_r</t>
  </si>
  <si>
    <t>NM_022436.3_exon_2_0_chr2_44047054_r</t>
  </si>
  <si>
    <t>NM_022436.3_exon_3_0_chr2_44049936_r</t>
  </si>
  <si>
    <t>NM_022436.3_exon_4_0_chr2_44051052_r</t>
  </si>
  <si>
    <t>NM_022436.3_exon_5_0_chr2_44051358_r</t>
  </si>
  <si>
    <t>NM_022436.3_exon_6_0_chr2_44052028_r</t>
  </si>
  <si>
    <t>NM_022436.3_exon_7_0_chr2_44053521_r</t>
  </si>
  <si>
    <t>NM_022436.3_exon_8_0_chr2_44055122_r</t>
  </si>
  <si>
    <t>NM_022436.3_exon_9_0_chr2_44058908_r</t>
  </si>
  <si>
    <t>NM_022436.3_exon_10_0_chr2_44059086_r</t>
  </si>
  <si>
    <t>NM_022436.3_exon_11_0_chr2_44064973_r</t>
  </si>
  <si>
    <t>NM_022436.3_exon_12_0_chr2_44065676_r</t>
  </si>
  <si>
    <t>NM_022437.3_exon_0_0_chr2_44066110_f</t>
  </si>
  <si>
    <t>NM_022437.3_exon_1_0_chr2_44071646_f</t>
  </si>
  <si>
    <t>NM_022437.3_exon_2_0_chr2_44073294_f</t>
  </si>
  <si>
    <t>NM_022437.3_exon_3_0_chr2_44078723_f</t>
  </si>
  <si>
    <t>NM_022437.3_exon_4_0_chr2_44079493_f</t>
  </si>
  <si>
    <t>NM_022437.3_exon_5_0_chr2_44079738_f</t>
  </si>
  <si>
    <t>NM_022437.3_exon_6_0_chr2_44099115_f</t>
  </si>
  <si>
    <t>NM_022437.3_exon_7_0_chr2_44099362_f</t>
  </si>
  <si>
    <t>NM_022437.3_exon_8_0_chr2_44100926_f</t>
  </si>
  <si>
    <t>NM_022437.3_exon_9_0_chr2_44101546_f</t>
  </si>
  <si>
    <t>NM_022437.3_exon_10_0_chr2_44102285_f</t>
  </si>
  <si>
    <t>NM_022437.3_exon_11_0_chr2_44104700_f</t>
  </si>
  <si>
    <t>NM_022437.3_exon_12_0_chr2_44104915_f</t>
  </si>
  <si>
    <t>chr4</t>
  </si>
  <si>
    <t>NM_012108.4_exon_0_0_chr4_68424445_f</t>
  </si>
  <si>
    <t>NM_012108.4_exon_1_0_chr4_68436802_f</t>
  </si>
  <si>
    <t>NM_012108.4_exon_2_0_chr4_68441103_f</t>
  </si>
  <si>
    <t>NM_012108.4_exon_3_0_chr4_68442921_f</t>
  </si>
  <si>
    <t>NM_012108.4_exon_4_0_chr4_68447023_f</t>
  </si>
  <si>
    <t>NM_012108.4_exon_5_0_chr4_68449292_f</t>
  </si>
  <si>
    <t>NM_012108.4_exon_6_0_chr4_68456602_f</t>
  </si>
  <si>
    <t>NM_012108.4_exon_7_0_chr4_68458978_f</t>
  </si>
  <si>
    <t>NM_012108.4_exon_8_0_chr4_68472014_f</t>
  </si>
  <si>
    <t>chr10</t>
  </si>
  <si>
    <t>NM_000235.4_exon_0_0_chr10_90973329_r</t>
  </si>
  <si>
    <t>NM_000235.4_exon_1_0_chr10_90975695_r</t>
  </si>
  <si>
    <t>NM_000235.4_exon_2_0_chr10_90982268_r</t>
  </si>
  <si>
    <t>NM_000235.4_exon_3_0_chr10_90983441_r</t>
  </si>
  <si>
    <t>NM_000235.4_exon_4_0_chr10_90984849_r</t>
  </si>
  <si>
    <t>NM_000235.4_exon_5_0_chr10_90986652_r</t>
  </si>
  <si>
    <t>NM_000235.4_exon_6_0_chr10_90987957_r</t>
  </si>
  <si>
    <t>NM_000235.4_exon_7_0_chr10_91005433_r</t>
  </si>
  <si>
    <t>NM_000235.4_exon_8_0_chr10_91007295_r</t>
  </si>
  <si>
    <t>chr19</t>
  </si>
  <si>
    <t>NM_000527.5_utr5_0_0_chr19_11200139_f</t>
  </si>
  <si>
    <t>5utr</t>
  </si>
  <si>
    <t>NM_000527.5_exon_0_0_chr19_11200139_f</t>
  </si>
  <si>
    <t>NM_000527.5_exon_1_0_chr19_11210899_f</t>
  </si>
  <si>
    <t>NM_000527.5_exon_2_0_chr19_11213340_f</t>
  </si>
  <si>
    <t>NM_000527.5_exon_3_0_chr19_11215896_f</t>
  </si>
  <si>
    <t>NM_000527.5_exon_4_0_chr19_11217241_f</t>
  </si>
  <si>
    <t>NM_000527.5_exon_5_0_chr19_11218068_f</t>
  </si>
  <si>
    <t>NM_000527.5_exon_6_0_chr19_11221328_f</t>
  </si>
  <si>
    <t>NM_000527.5_exon_7_0_chr19_11222190_f</t>
  </si>
  <si>
    <t>NM_000527.5_exon_8_0_chr19_11223954_f</t>
  </si>
  <si>
    <t>NM_000527.5_exon_9_0_chr19_11224211_f</t>
  </si>
  <si>
    <t>NM_000527.5_exon_10_0_chr19_11226770_f</t>
  </si>
  <si>
    <t>NM_000527.5_exon_11_0_chr19_11227535_f</t>
  </si>
  <si>
    <t>NM_000527.5_exon_12_0_chr19_11230768_f</t>
  </si>
  <si>
    <t>NM_000527.5_exon_13_0_chr19_11231046_f</t>
  </si>
  <si>
    <t>NM_000527.5_exon_14_0_chr19_11233850_f</t>
  </si>
  <si>
    <t>NM_000527.5_exon_15_0_chr19_11238684_f</t>
  </si>
  <si>
    <t>NM_000527.5_exon_16_0_chr19_11240189_f</t>
  </si>
  <si>
    <t>NM_000527.5_exon_17_0_chr19_11241957_f</t>
  </si>
  <si>
    <t>NM_000041.4_exon_1_0_chr19_45409859_f</t>
  </si>
  <si>
    <t>NM_000041.4_exon_2_0_chr19_45411017_f</t>
  </si>
  <si>
    <t>NM_000041.4_exon_3_0_chr19_45411790_f</t>
  </si>
  <si>
    <t>201118-0036</t>
  </si>
  <si>
    <t>200814-0031</t>
  </si>
  <si>
    <t>Zones séquençées en Sanger avec panel ADH</t>
  </si>
  <si>
    <t>couverture</t>
  </si>
  <si>
    <t>Exemple de patient</t>
  </si>
  <si>
    <t>Zone totalement couverte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</si>
</sst>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FE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1" fontId="0" fillId="0" borderId="19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quotePrefix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1" fillId="36" borderId="21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6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0" fillId="0" borderId="0" xfId="6" applyNumberFormat="1" applyFont="1" applyFill="1" applyBorder="1" applyAlignment="1" applyProtection="1"/>
    <xf numFmtId="0" fontId="0" fillId="0" borderId="21" xfId="0" applyBorder="1" applyAlignment="1">
      <alignment horizontal="left" vertical="center"/>
    </xf>
    <xf numFmtId="0" fontId="0" fillId="0" borderId="0" xfId="7" applyNumberFormat="1" applyFont="1" applyFill="1" applyBorder="1" applyAlignment="1" applyProtection="1"/>
    <xf numFmtId="0" fontId="9" fillId="5" borderId="0" xfId="7" applyFont="1" applyFill="1" applyAlignment="1">
      <alignment horizontal="left"/>
    </xf>
    <xf numFmtId="0" fontId="9" fillId="5" borderId="0" xfId="7" applyFont="1" applyFill="1" applyAlignment="1">
      <alignment horizontal="center"/>
    </xf>
    <xf numFmtId="0" fontId="9" fillId="5" borderId="0" xfId="0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vertical="center"/>
    </xf>
    <xf numFmtId="0" fontId="0" fillId="3" borderId="0" xfId="0" applyFill="1"/>
    <xf numFmtId="0" fontId="8" fillId="4" borderId="0" xfId="0" applyFont="1" applyFill="1"/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CCFFFF"/>
      <color rgb="FFE7FFE7"/>
      <color rgb="FFCCFFCC"/>
      <color rgb="FFE5FFFF"/>
      <color rgb="FFCCECFF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2.xml"/><Relationship Id="rId11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CB673F3-0B99-4DEA-B116-8124179C13F4}" diskRevisions="1" revisionId="1762" version="2">
  <header guid="{19F58A0A-D116-4306-B16E-4D36192E5F6F}" dateTime="2021-08-17T14:27:59" maxSheetId="3" userName="VILLERS Andrée" r:id="rId11">
    <sheetIdMap count="2">
      <sheetId val="1"/>
      <sheetId val="2"/>
    </sheetIdMap>
  </header>
  <header guid="{0CB673F3-0B99-4DEA-B116-8124179C13F4}" dateTime="2022-02-25T13:02:21" maxSheetId="3" userName="c140085" r:id="rId12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4" start="0" length="2147483647">
    <dxf>
      <font>
        <color rgb="FFFF0000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T18"/>
  <sheetViews>
    <sheetView tabSelected="1" zoomScale="75" zoomScaleNormal="75" workbookViewId="0">
      <selection activeCell="J14" sqref="J14"/>
    </sheetView>
  </sheetViews>
  <sheetFormatPr baseColWidth="10" defaultRowHeight="15" x14ac:dyDescent="0.25"/>
  <cols>
    <col min="1" max="1" width="11.42578125" style="1"/>
    <col min="2" max="2" width="47.42578125" style="1" bestFit="1" customWidth="1"/>
    <col min="3" max="3" width="25.140625" style="2" bestFit="1" customWidth="1"/>
    <col min="4" max="4" width="21.140625" style="2" bestFit="1" customWidth="1"/>
    <col min="5" max="6" width="11.42578125" style="1"/>
    <col min="7" max="7" width="28.28515625" style="1" customWidth="1"/>
    <col min="8" max="8" width="39.7109375" style="1" customWidth="1"/>
    <col min="9" max="9" width="22.5703125" style="1" bestFit="1" customWidth="1"/>
    <col min="10" max="10" width="38.42578125" style="1" bestFit="1" customWidth="1"/>
    <col min="11" max="11" width="29.28515625" style="60" bestFit="1" customWidth="1"/>
    <col min="12" max="12" width="29.7109375" style="60" bestFit="1" customWidth="1"/>
    <col min="13" max="13" width="56.42578125" style="60" bestFit="1" customWidth="1"/>
    <col min="14" max="176" width="11.42578125" style="60"/>
    <col min="177" max="16384" width="11.42578125" style="1"/>
  </cols>
  <sheetData>
    <row r="1" spans="1:176" ht="15.75" thickBot="1" x14ac:dyDescent="0.3"/>
    <row r="2" spans="1:176" s="52" customFormat="1" x14ac:dyDescent="0.25">
      <c r="A2" s="49" t="s">
        <v>40</v>
      </c>
      <c r="B2" s="49"/>
      <c r="C2" s="50"/>
      <c r="D2" s="50"/>
      <c r="E2" s="77" t="s">
        <v>41</v>
      </c>
      <c r="F2" s="82"/>
      <c r="G2" s="78"/>
      <c r="H2" s="51"/>
      <c r="I2" s="77" t="s">
        <v>12</v>
      </c>
      <c r="J2" s="78"/>
      <c r="K2" s="60"/>
      <c r="L2" s="61"/>
      <c r="M2" s="61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</row>
    <row r="3" spans="1:176" s="58" customFormat="1" ht="15.75" thickBot="1" x14ac:dyDescent="0.3">
      <c r="A3" s="53" t="s">
        <v>10</v>
      </c>
      <c r="B3" s="53" t="s">
        <v>30</v>
      </c>
      <c r="C3" s="54" t="s">
        <v>11</v>
      </c>
      <c r="D3" s="54" t="s">
        <v>24</v>
      </c>
      <c r="E3" s="55" t="s">
        <v>10</v>
      </c>
      <c r="F3" s="56" t="s">
        <v>9</v>
      </c>
      <c r="G3" s="57" t="s">
        <v>29</v>
      </c>
      <c r="H3" s="57" t="s">
        <v>22</v>
      </c>
      <c r="I3" s="55" t="s">
        <v>44</v>
      </c>
      <c r="J3" s="57" t="s">
        <v>43</v>
      </c>
      <c r="K3" s="60"/>
      <c r="L3" s="61"/>
      <c r="M3" s="61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</row>
    <row r="4" spans="1:176" s="36" customFormat="1" x14ac:dyDescent="0.25">
      <c r="A4" s="34" t="s">
        <v>0</v>
      </c>
      <c r="B4" s="25" t="s">
        <v>31</v>
      </c>
      <c r="C4" s="62" t="s">
        <v>53</v>
      </c>
      <c r="D4" s="25" t="s">
        <v>25</v>
      </c>
      <c r="E4" s="26">
        <v>606945</v>
      </c>
      <c r="F4" s="79">
        <v>143890</v>
      </c>
      <c r="G4" s="71" t="s">
        <v>21</v>
      </c>
      <c r="H4" s="74" t="s">
        <v>23</v>
      </c>
      <c r="I4" s="35">
        <v>333.5244806</v>
      </c>
      <c r="J4" s="27">
        <v>100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</row>
    <row r="5" spans="1:176" s="37" customFormat="1" x14ac:dyDescent="0.25">
      <c r="A5" s="3" t="s">
        <v>1</v>
      </c>
      <c r="B5" s="10" t="s">
        <v>32</v>
      </c>
      <c r="C5" s="10" t="s">
        <v>13</v>
      </c>
      <c r="D5" s="10" t="s">
        <v>25</v>
      </c>
      <c r="E5" s="5">
        <v>607786</v>
      </c>
      <c r="F5" s="80"/>
      <c r="G5" s="72"/>
      <c r="H5" s="75"/>
      <c r="I5" s="21">
        <v>324.25088169999998</v>
      </c>
      <c r="J5" s="28">
        <v>100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</row>
    <row r="6" spans="1:176" s="37" customFormat="1" x14ac:dyDescent="0.25">
      <c r="A6" s="3" t="s">
        <v>2</v>
      </c>
      <c r="B6" s="10" t="s">
        <v>33</v>
      </c>
      <c r="C6" s="10" t="s">
        <v>14</v>
      </c>
      <c r="D6" s="10" t="s">
        <v>25</v>
      </c>
      <c r="E6" s="5">
        <v>107730</v>
      </c>
      <c r="F6" s="80"/>
      <c r="G6" s="72"/>
      <c r="H6" s="75"/>
      <c r="I6" s="21">
        <v>329.64603049999999</v>
      </c>
      <c r="J6" s="30" t="s">
        <v>56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</row>
    <row r="7" spans="1:176" s="43" customFormat="1" ht="15.75" thickBot="1" x14ac:dyDescent="0.3">
      <c r="A7" s="38" t="s">
        <v>3</v>
      </c>
      <c r="B7" s="39" t="s">
        <v>34</v>
      </c>
      <c r="C7" s="39" t="s">
        <v>15</v>
      </c>
      <c r="D7" s="39" t="s">
        <v>25</v>
      </c>
      <c r="E7" s="40">
        <v>107741</v>
      </c>
      <c r="F7" s="81"/>
      <c r="G7" s="73"/>
      <c r="H7" s="76"/>
      <c r="I7" s="41">
        <v>252.4619491</v>
      </c>
      <c r="J7" s="42">
        <v>100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</row>
    <row r="8" spans="1:176" ht="135.75" thickTop="1" x14ac:dyDescent="0.25">
      <c r="A8" s="14" t="s">
        <v>4</v>
      </c>
      <c r="B8" s="15" t="s">
        <v>35</v>
      </c>
      <c r="C8" s="15" t="s">
        <v>16</v>
      </c>
      <c r="D8" s="15" t="s">
        <v>45</v>
      </c>
      <c r="E8" s="32">
        <v>605747</v>
      </c>
      <c r="F8" s="33">
        <v>603813</v>
      </c>
      <c r="G8" s="59" t="s">
        <v>52</v>
      </c>
      <c r="H8" s="44" t="s">
        <v>48</v>
      </c>
      <c r="I8" s="20">
        <v>272.36041770000003</v>
      </c>
      <c r="J8" s="16" t="s">
        <v>55</v>
      </c>
    </row>
    <row r="9" spans="1:176" ht="240" x14ac:dyDescent="0.25">
      <c r="A9" s="3" t="s">
        <v>5</v>
      </c>
      <c r="B9" s="12" t="s">
        <v>36</v>
      </c>
      <c r="C9" s="10" t="s">
        <v>17</v>
      </c>
      <c r="D9" s="10" t="s">
        <v>26</v>
      </c>
      <c r="E9" s="5">
        <v>613497</v>
      </c>
      <c r="F9" s="29">
        <v>278000</v>
      </c>
      <c r="G9" s="7" t="s">
        <v>46</v>
      </c>
      <c r="H9" s="45" t="s">
        <v>49</v>
      </c>
      <c r="I9" s="21">
        <v>252.92940340000001</v>
      </c>
      <c r="J9" s="6">
        <v>100</v>
      </c>
    </row>
    <row r="10" spans="1:176" ht="180" x14ac:dyDescent="0.25">
      <c r="A10" s="3" t="s">
        <v>6</v>
      </c>
      <c r="B10" s="12" t="s">
        <v>37</v>
      </c>
      <c r="C10" s="10" t="s">
        <v>18</v>
      </c>
      <c r="D10" s="10" t="s">
        <v>26</v>
      </c>
      <c r="E10" s="5">
        <v>605459</v>
      </c>
      <c r="F10" s="31">
        <v>618666</v>
      </c>
      <c r="G10" s="30" t="s">
        <v>27</v>
      </c>
      <c r="H10" s="45" t="s">
        <v>51</v>
      </c>
      <c r="I10" s="21">
        <v>291.78060199999999</v>
      </c>
      <c r="J10" s="6">
        <v>100</v>
      </c>
    </row>
    <row r="11" spans="1:176" ht="105" x14ac:dyDescent="0.25">
      <c r="A11" s="3" t="s">
        <v>7</v>
      </c>
      <c r="B11" s="10" t="s">
        <v>38</v>
      </c>
      <c r="C11" s="10" t="s">
        <v>19</v>
      </c>
      <c r="D11" s="10" t="s">
        <v>26</v>
      </c>
      <c r="E11" s="5">
        <v>605460</v>
      </c>
      <c r="F11" s="31">
        <v>210250</v>
      </c>
      <c r="G11" s="30" t="s">
        <v>28</v>
      </c>
      <c r="H11" s="46" t="s">
        <v>50</v>
      </c>
      <c r="I11" s="21">
        <v>318.82797119999998</v>
      </c>
      <c r="J11" s="6">
        <v>100</v>
      </c>
    </row>
    <row r="12" spans="1:176" ht="15.75" thickBot="1" x14ac:dyDescent="0.3">
      <c r="A12" s="4" t="s">
        <v>8</v>
      </c>
      <c r="B12" s="13" t="s">
        <v>39</v>
      </c>
      <c r="C12" s="11" t="s">
        <v>20</v>
      </c>
      <c r="D12" s="11" t="s">
        <v>25</v>
      </c>
      <c r="E12" s="8">
        <v>604298</v>
      </c>
      <c r="F12" s="17"/>
      <c r="G12" s="48" t="s">
        <v>47</v>
      </c>
      <c r="H12" s="47"/>
      <c r="I12" s="22">
        <v>235.92095449999999</v>
      </c>
      <c r="J12" s="9">
        <v>100</v>
      </c>
    </row>
    <row r="13" spans="1:176" x14ac:dyDescent="0.25">
      <c r="G13" s="24"/>
    </row>
    <row r="14" spans="1:176" x14ac:dyDescent="0.25">
      <c r="G14" s="24"/>
      <c r="J14" s="83" t="s">
        <v>42</v>
      </c>
    </row>
    <row r="15" spans="1:176" x14ac:dyDescent="0.25">
      <c r="G15" s="24"/>
      <c r="J15" s="19"/>
    </row>
    <row r="16" spans="1:176" x14ac:dyDescent="0.25">
      <c r="C16"/>
      <c r="D16"/>
      <c r="E16"/>
      <c r="F16"/>
      <c r="G16" s="23"/>
      <c r="H16"/>
      <c r="I16"/>
      <c r="J16" s="19"/>
    </row>
    <row r="17" spans="3:10" x14ac:dyDescent="0.25">
      <c r="C17"/>
      <c r="D17"/>
      <c r="E17"/>
      <c r="F17"/>
      <c r="G17"/>
      <c r="H17"/>
      <c r="I17"/>
      <c r="J17" s="19"/>
    </row>
    <row r="18" spans="3:10" x14ac:dyDescent="0.25">
      <c r="C18" s="18"/>
      <c r="D18" s="18"/>
      <c r="E18" s="18"/>
      <c r="F18" s="18"/>
      <c r="G18" s="18"/>
      <c r="H18" s="18"/>
      <c r="I18" s="18"/>
      <c r="J18" s="18"/>
    </row>
  </sheetData>
  <customSheetViews>
    <customSheetView guid="{D8F64226-7E9A-494F-89F9-0C4614AD3286}" showPageBreaks="1" fitToPage="1" printArea="1" view="pageLayout" topLeftCell="A13">
      <selection activeCell="B8" sqref="B8"/>
      <pageMargins left="0.7" right="0.7" top="0.75" bottom="0.75" header="0.3" footer="0.3"/>
      <pageSetup paperSize="9" scale="51" fitToHeight="0" orientation="landscape" r:id="rId1"/>
      <headerFooter>
        <oddHeader>&amp;LHMG.ADRH.ANA.A06&amp;CDescriptif gènes panel ADRH&amp;Rversion 2</oddHeader>
        <oddFooter>&amp;Rpage 1/4</oddFooter>
      </headerFooter>
    </customSheetView>
    <customSheetView guid="{B922B579-3009-415E-9EF9-3FA51E847B9C}" scale="75">
      <selection activeCell="C4" sqref="C4"/>
      <pageMargins left="0.7" right="0.7" top="0.75" bottom="0.75" header="0.3" footer="0.3"/>
      <pageSetup paperSize="9" orientation="portrait" r:id="rId2"/>
    </customSheetView>
    <customSheetView guid="{25A2C21D-6418-4825-9859-5C922F00AF86}" scale="75" topLeftCell="D1">
      <selection activeCell="M8" sqref="M8"/>
      <pageMargins left="0.7" right="0.7" top="0.75" bottom="0.75" header="0.3" footer="0.3"/>
      <pageSetup paperSize="9" orientation="portrait" r:id="rId3"/>
    </customSheetView>
    <customSheetView guid="{C21AB06D-DBEC-45C3-9FBB-A7AE3005730B}" showPageBreaks="1" fitToPage="1" printArea="1" view="pageLayout" topLeftCell="A13">
      <selection activeCell="B8" sqref="B8"/>
      <pageMargins left="0.7" right="0.7" top="0.75" bottom="0.75" header="0.3" footer="0.3"/>
      <pageSetup paperSize="9" scale="51" fitToHeight="0" orientation="landscape" r:id="rId4"/>
      <headerFooter>
        <oddHeader>&amp;LHMG.ADRH.ANA.A06&amp;CDescriptif gènes panel ADRH&amp;Rversion 2</oddHeader>
        <oddFooter>&amp;Rpage 1/4</oddFooter>
      </headerFooter>
    </customSheetView>
  </customSheetViews>
  <mergeCells count="5">
    <mergeCell ref="G4:G7"/>
    <mergeCell ref="H4:H7"/>
    <mergeCell ref="I2:J2"/>
    <mergeCell ref="F4:F7"/>
    <mergeCell ref="E2:G2"/>
  </mergeCells>
  <pageMargins left="0.7" right="0.7" top="0.75" bottom="0.75" header="0.3" footer="0.3"/>
  <pageSetup paperSize="9" scale="51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121"/>
  <sheetViews>
    <sheetView zoomScaleNormal="100" workbookViewId="0">
      <selection activeCell="O23" sqref="O23:P23"/>
    </sheetView>
  </sheetViews>
  <sheetFormatPr baseColWidth="10" defaultRowHeight="15" x14ac:dyDescent="0.25"/>
  <cols>
    <col min="2" max="2" width="12.7109375" bestFit="1" customWidth="1"/>
    <col min="7" max="7" width="17.85546875" bestFit="1" customWidth="1"/>
    <col min="15" max="15" width="45.42578125" bestFit="1" customWidth="1"/>
    <col min="16" max="16" width="18.42578125" bestFit="1" customWidth="1"/>
  </cols>
  <sheetData>
    <row r="2" spans="1:16" x14ac:dyDescent="0.25">
      <c r="A2" s="64" t="s">
        <v>57</v>
      </c>
      <c r="B2" s="65"/>
      <c r="C2" s="65"/>
      <c r="D2" s="65"/>
      <c r="E2" s="66"/>
      <c r="F2" s="18"/>
      <c r="G2" s="18"/>
      <c r="H2" s="18"/>
      <c r="I2" s="18"/>
      <c r="J2" s="18"/>
    </row>
    <row r="3" spans="1:16" s="60" customFormat="1" x14ac:dyDescent="0.25">
      <c r="A3" s="63"/>
      <c r="B3" s="63"/>
      <c r="C3" s="63"/>
      <c r="D3" s="63"/>
    </row>
    <row r="4" spans="1:16" ht="15.75" x14ac:dyDescent="0.25">
      <c r="A4" s="67" t="s">
        <v>58</v>
      </c>
      <c r="B4" s="67"/>
      <c r="C4" s="67"/>
      <c r="D4" s="67"/>
      <c r="E4" s="67"/>
      <c r="F4" s="67"/>
      <c r="G4" s="67"/>
      <c r="H4" s="67"/>
      <c r="I4" s="67"/>
      <c r="J4" s="67" t="s">
        <v>59</v>
      </c>
      <c r="K4" s="67"/>
      <c r="L4" s="67"/>
      <c r="M4" s="68" t="s">
        <v>60</v>
      </c>
      <c r="N4" s="68" t="s">
        <v>61</v>
      </c>
      <c r="O4" s="67" t="s">
        <v>225</v>
      </c>
      <c r="P4" s="69"/>
    </row>
    <row r="5" spans="1:16" ht="15.75" x14ac:dyDescent="0.25">
      <c r="A5" s="67" t="s">
        <v>62</v>
      </c>
      <c r="B5" s="67" t="s">
        <v>54</v>
      </c>
      <c r="C5" s="67" t="s">
        <v>63</v>
      </c>
      <c r="D5" s="67" t="s">
        <v>64</v>
      </c>
      <c r="E5" s="67" t="s">
        <v>65</v>
      </c>
      <c r="F5" s="67" t="s">
        <v>66</v>
      </c>
      <c r="G5" s="67" t="s">
        <v>67</v>
      </c>
      <c r="H5" s="67" t="s">
        <v>68</v>
      </c>
      <c r="I5" s="67" t="s">
        <v>69</v>
      </c>
      <c r="J5" s="67" t="s">
        <v>62</v>
      </c>
      <c r="K5" s="67" t="s">
        <v>54</v>
      </c>
      <c r="L5" s="67" t="s">
        <v>63</v>
      </c>
      <c r="M5" s="68"/>
      <c r="N5" s="68"/>
      <c r="O5" s="69" t="s">
        <v>226</v>
      </c>
      <c r="P5" s="69" t="s">
        <v>227</v>
      </c>
    </row>
    <row r="6" spans="1:16" x14ac:dyDescent="0.25">
      <c r="A6" s="18" t="s">
        <v>70</v>
      </c>
      <c r="B6" s="18">
        <v>25870175</v>
      </c>
      <c r="C6" s="18">
        <v>25870291</v>
      </c>
      <c r="D6" s="18" t="s">
        <v>71</v>
      </c>
      <c r="E6" s="18" t="s">
        <v>4</v>
      </c>
      <c r="F6" s="18" t="s">
        <v>72</v>
      </c>
      <c r="G6" s="18">
        <v>0</v>
      </c>
      <c r="H6" s="18" t="s">
        <v>73</v>
      </c>
      <c r="I6" s="18">
        <f>C6-B6</f>
        <v>116</v>
      </c>
      <c r="J6" s="18" t="s">
        <v>70</v>
      </c>
      <c r="K6" s="18">
        <v>25861589</v>
      </c>
      <c r="L6" s="18">
        <v>25880256</v>
      </c>
      <c r="M6" s="18">
        <v>116</v>
      </c>
      <c r="N6" s="18">
        <f>I6-M6</f>
        <v>0</v>
      </c>
    </row>
    <row r="7" spans="1:16" x14ac:dyDescent="0.25">
      <c r="A7" s="18" t="s">
        <v>70</v>
      </c>
      <c r="B7" s="18">
        <v>25880398</v>
      </c>
      <c r="C7" s="18">
        <v>25880569</v>
      </c>
      <c r="D7" s="18" t="s">
        <v>74</v>
      </c>
      <c r="E7" s="18" t="s">
        <v>4</v>
      </c>
      <c r="F7" s="18" t="s">
        <v>75</v>
      </c>
      <c r="G7" s="18">
        <v>0</v>
      </c>
      <c r="H7" s="18" t="s">
        <v>73</v>
      </c>
      <c r="I7" s="18">
        <f t="shared" ref="I7:I70" si="0">C7-B7</f>
        <v>171</v>
      </c>
      <c r="J7" s="18" t="s">
        <v>70</v>
      </c>
      <c r="K7" s="18">
        <v>25880285</v>
      </c>
      <c r="L7" s="18">
        <v>25899535</v>
      </c>
      <c r="M7" s="18">
        <v>171</v>
      </c>
      <c r="N7" s="18">
        <f t="shared" ref="N7:N70" si="1">I7-M7</f>
        <v>0</v>
      </c>
    </row>
    <row r="8" spans="1:16" x14ac:dyDescent="0.25">
      <c r="A8" s="18" t="s">
        <v>70</v>
      </c>
      <c r="B8" s="18">
        <v>25881336</v>
      </c>
      <c r="C8" s="18">
        <v>25881477</v>
      </c>
      <c r="D8" s="18" t="s">
        <v>76</v>
      </c>
      <c r="E8" s="18" t="s">
        <v>4</v>
      </c>
      <c r="F8" s="18" t="s">
        <v>77</v>
      </c>
      <c r="G8" s="18">
        <v>0</v>
      </c>
      <c r="H8" s="18" t="s">
        <v>73</v>
      </c>
      <c r="I8" s="18">
        <f t="shared" si="0"/>
        <v>141</v>
      </c>
      <c r="J8" s="18" t="s">
        <v>70</v>
      </c>
      <c r="K8" s="18">
        <v>25880285</v>
      </c>
      <c r="L8" s="18">
        <v>25899535</v>
      </c>
      <c r="M8" s="18">
        <v>141</v>
      </c>
      <c r="N8" s="18">
        <f t="shared" si="1"/>
        <v>0</v>
      </c>
    </row>
    <row r="9" spans="1:16" x14ac:dyDescent="0.25">
      <c r="A9" s="18" t="s">
        <v>70</v>
      </c>
      <c r="B9" s="18">
        <v>25883629</v>
      </c>
      <c r="C9" s="18">
        <v>25883772</v>
      </c>
      <c r="D9" s="18" t="s">
        <v>78</v>
      </c>
      <c r="E9" s="18" t="s">
        <v>4</v>
      </c>
      <c r="F9" s="18" t="s">
        <v>79</v>
      </c>
      <c r="G9" s="18">
        <v>0</v>
      </c>
      <c r="H9" s="18" t="s">
        <v>73</v>
      </c>
      <c r="I9" s="18">
        <f t="shared" si="0"/>
        <v>143</v>
      </c>
      <c r="J9" s="18" t="s">
        <v>70</v>
      </c>
      <c r="K9" s="18">
        <v>25880285</v>
      </c>
      <c r="L9" s="18">
        <v>25899535</v>
      </c>
      <c r="M9" s="18">
        <v>143</v>
      </c>
      <c r="N9" s="18">
        <f t="shared" si="1"/>
        <v>0</v>
      </c>
    </row>
    <row r="10" spans="1:16" x14ac:dyDescent="0.25">
      <c r="A10" s="18" t="s">
        <v>70</v>
      </c>
      <c r="B10" s="18">
        <v>25889120</v>
      </c>
      <c r="C10" s="18">
        <v>25889221</v>
      </c>
      <c r="D10" s="18" t="s">
        <v>80</v>
      </c>
      <c r="E10" s="18" t="s">
        <v>4</v>
      </c>
      <c r="F10" s="18" t="s">
        <v>81</v>
      </c>
      <c r="G10" s="18">
        <v>0</v>
      </c>
      <c r="H10" s="18" t="s">
        <v>73</v>
      </c>
      <c r="I10" s="18">
        <f t="shared" si="0"/>
        <v>101</v>
      </c>
      <c r="J10" s="18" t="s">
        <v>70</v>
      </c>
      <c r="K10" s="18">
        <v>25880285</v>
      </c>
      <c r="L10" s="18">
        <v>25899535</v>
      </c>
      <c r="M10" s="18">
        <v>101</v>
      </c>
      <c r="N10" s="18">
        <f t="shared" si="1"/>
        <v>0</v>
      </c>
    </row>
    <row r="11" spans="1:16" x14ac:dyDescent="0.25">
      <c r="A11" s="18" t="s">
        <v>70</v>
      </c>
      <c r="B11" s="18">
        <v>25889546</v>
      </c>
      <c r="C11" s="18">
        <v>25889658</v>
      </c>
      <c r="D11" s="18" t="s">
        <v>82</v>
      </c>
      <c r="E11" s="18" t="s">
        <v>4</v>
      </c>
      <c r="F11" s="18" t="s">
        <v>83</v>
      </c>
      <c r="G11" s="18">
        <v>0</v>
      </c>
      <c r="H11" s="18" t="s">
        <v>73</v>
      </c>
      <c r="I11" s="18">
        <f t="shared" si="0"/>
        <v>112</v>
      </c>
      <c r="J11" s="18" t="s">
        <v>70</v>
      </c>
      <c r="K11" s="18">
        <v>25880285</v>
      </c>
      <c r="L11" s="18">
        <v>25899535</v>
      </c>
      <c r="M11" s="18">
        <v>112</v>
      </c>
      <c r="N11" s="18">
        <f t="shared" si="1"/>
        <v>0</v>
      </c>
    </row>
    <row r="12" spans="1:16" x14ac:dyDescent="0.25">
      <c r="A12" s="18" t="s">
        <v>70</v>
      </c>
      <c r="B12" s="18">
        <v>25890137</v>
      </c>
      <c r="C12" s="18">
        <v>25890296</v>
      </c>
      <c r="D12" s="18" t="s">
        <v>84</v>
      </c>
      <c r="E12" s="18" t="s">
        <v>4</v>
      </c>
      <c r="F12" s="18" t="s">
        <v>85</v>
      </c>
      <c r="G12" s="18">
        <v>0</v>
      </c>
      <c r="H12" s="18" t="s">
        <v>73</v>
      </c>
      <c r="I12" s="18">
        <f t="shared" si="0"/>
        <v>159</v>
      </c>
      <c r="J12" s="18" t="s">
        <v>70</v>
      </c>
      <c r="K12" s="18">
        <v>25880285</v>
      </c>
      <c r="L12" s="18">
        <v>25899535</v>
      </c>
      <c r="M12" s="18">
        <v>159</v>
      </c>
      <c r="N12" s="18">
        <f t="shared" si="1"/>
        <v>0</v>
      </c>
    </row>
    <row r="13" spans="1:16" x14ac:dyDescent="0.25">
      <c r="A13" s="18" t="s">
        <v>70</v>
      </c>
      <c r="B13" s="18">
        <v>25891649</v>
      </c>
      <c r="C13" s="18">
        <v>25891712</v>
      </c>
      <c r="D13" s="18" t="s">
        <v>86</v>
      </c>
      <c r="E13" s="18" t="s">
        <v>4</v>
      </c>
      <c r="F13" s="18" t="s">
        <v>87</v>
      </c>
      <c r="G13" s="18">
        <v>0</v>
      </c>
      <c r="H13" s="18" t="s">
        <v>73</v>
      </c>
      <c r="I13" s="18">
        <f t="shared" si="0"/>
        <v>63</v>
      </c>
      <c r="J13" s="18" t="s">
        <v>70</v>
      </c>
      <c r="K13" s="18">
        <v>25880285</v>
      </c>
      <c r="L13" s="18">
        <v>25899535</v>
      </c>
      <c r="M13" s="18">
        <v>63</v>
      </c>
      <c r="N13" s="18">
        <f t="shared" si="1"/>
        <v>0</v>
      </c>
    </row>
    <row r="14" spans="1:16" x14ac:dyDescent="0.25">
      <c r="A14" s="18" t="s">
        <v>70</v>
      </c>
      <c r="B14" s="18">
        <v>25893324</v>
      </c>
      <c r="C14" s="18">
        <v>25893497</v>
      </c>
      <c r="D14" s="18" t="s">
        <v>88</v>
      </c>
      <c r="E14" s="18" t="s">
        <v>4</v>
      </c>
      <c r="F14" s="18" t="s">
        <v>89</v>
      </c>
      <c r="G14" s="18">
        <v>0</v>
      </c>
      <c r="H14" s="18" t="s">
        <v>73</v>
      </c>
      <c r="I14" s="18">
        <f t="shared" si="0"/>
        <v>173</v>
      </c>
      <c r="J14" s="18" t="s">
        <v>70</v>
      </c>
      <c r="K14" s="18">
        <v>25880285</v>
      </c>
      <c r="L14" s="18">
        <v>25899535</v>
      </c>
      <c r="M14" s="18">
        <v>173</v>
      </c>
      <c r="N14" s="18">
        <f t="shared" si="1"/>
        <v>0</v>
      </c>
    </row>
    <row r="15" spans="1:16" x14ac:dyDescent="0.25">
      <c r="A15" s="18" t="s">
        <v>70</v>
      </c>
      <c r="B15" s="18">
        <v>55505496</v>
      </c>
      <c r="C15" s="18">
        <v>55505731</v>
      </c>
      <c r="D15" s="18" t="s">
        <v>90</v>
      </c>
      <c r="E15" s="18" t="s">
        <v>1</v>
      </c>
      <c r="F15" s="18" t="s">
        <v>72</v>
      </c>
      <c r="G15" s="18">
        <v>0</v>
      </c>
      <c r="H15" s="18" t="s">
        <v>73</v>
      </c>
      <c r="I15" s="18">
        <f t="shared" si="0"/>
        <v>235</v>
      </c>
      <c r="J15" s="18" t="s">
        <v>70</v>
      </c>
      <c r="K15" s="18">
        <v>55494343</v>
      </c>
      <c r="L15" s="18">
        <v>55521849</v>
      </c>
      <c r="M15" s="18">
        <v>235</v>
      </c>
      <c r="N15" s="18">
        <f t="shared" si="1"/>
        <v>0</v>
      </c>
    </row>
    <row r="16" spans="1:16" x14ac:dyDescent="0.25">
      <c r="A16" s="18" t="s">
        <v>70</v>
      </c>
      <c r="B16" s="18">
        <v>55509501</v>
      </c>
      <c r="C16" s="18">
        <v>55509721</v>
      </c>
      <c r="D16" s="18" t="s">
        <v>91</v>
      </c>
      <c r="E16" s="18" t="s">
        <v>1</v>
      </c>
      <c r="F16" s="18" t="s">
        <v>75</v>
      </c>
      <c r="G16" s="18">
        <v>0</v>
      </c>
      <c r="H16" s="18" t="s">
        <v>73</v>
      </c>
      <c r="I16" s="18">
        <f t="shared" si="0"/>
        <v>220</v>
      </c>
      <c r="J16" s="18" t="s">
        <v>70</v>
      </c>
      <c r="K16" s="18">
        <v>55494343</v>
      </c>
      <c r="L16" s="18">
        <v>55521849</v>
      </c>
      <c r="M16" s="18">
        <v>220</v>
      </c>
      <c r="N16" s="18">
        <f t="shared" si="1"/>
        <v>0</v>
      </c>
    </row>
    <row r="17" spans="1:16" x14ac:dyDescent="0.25">
      <c r="A17" s="18" t="s">
        <v>70</v>
      </c>
      <c r="B17" s="18">
        <v>55512181</v>
      </c>
      <c r="C17" s="18">
        <v>55512333</v>
      </c>
      <c r="D17" s="18" t="s">
        <v>92</v>
      </c>
      <c r="E17" s="18" t="s">
        <v>1</v>
      </c>
      <c r="F17" s="18" t="s">
        <v>77</v>
      </c>
      <c r="G17" s="18">
        <v>0</v>
      </c>
      <c r="H17" s="18" t="s">
        <v>73</v>
      </c>
      <c r="I17" s="18">
        <f t="shared" si="0"/>
        <v>152</v>
      </c>
      <c r="J17" s="18" t="s">
        <v>70</v>
      </c>
      <c r="K17" s="18">
        <v>55494343</v>
      </c>
      <c r="L17" s="18">
        <v>55521849</v>
      </c>
      <c r="M17" s="18">
        <v>152</v>
      </c>
      <c r="N17" s="18">
        <f t="shared" si="1"/>
        <v>0</v>
      </c>
    </row>
    <row r="18" spans="1:16" x14ac:dyDescent="0.25">
      <c r="A18" s="18" t="s">
        <v>70</v>
      </c>
      <c r="B18" s="18">
        <v>55517936</v>
      </c>
      <c r="C18" s="18">
        <v>55518098</v>
      </c>
      <c r="D18" s="18" t="s">
        <v>93</v>
      </c>
      <c r="E18" s="18" t="s">
        <v>1</v>
      </c>
      <c r="F18" s="18" t="s">
        <v>79</v>
      </c>
      <c r="G18" s="18">
        <v>0</v>
      </c>
      <c r="H18" s="18" t="s">
        <v>73</v>
      </c>
      <c r="I18" s="18">
        <f t="shared" si="0"/>
        <v>162</v>
      </c>
      <c r="J18" s="18" t="s">
        <v>70</v>
      </c>
      <c r="K18" s="18">
        <v>55494343</v>
      </c>
      <c r="L18" s="18">
        <v>55521849</v>
      </c>
      <c r="M18" s="18">
        <v>162</v>
      </c>
      <c r="N18" s="18">
        <f t="shared" si="1"/>
        <v>0</v>
      </c>
    </row>
    <row r="19" spans="1:16" x14ac:dyDescent="0.25">
      <c r="A19" s="18" t="s">
        <v>70</v>
      </c>
      <c r="B19" s="18">
        <v>55518308</v>
      </c>
      <c r="C19" s="18">
        <v>55518478</v>
      </c>
      <c r="D19" s="18" t="s">
        <v>94</v>
      </c>
      <c r="E19" s="18" t="s">
        <v>1</v>
      </c>
      <c r="F19" s="18" t="s">
        <v>81</v>
      </c>
      <c r="G19" s="18">
        <v>0</v>
      </c>
      <c r="H19" s="18" t="s">
        <v>73</v>
      </c>
      <c r="I19" s="18">
        <f t="shared" si="0"/>
        <v>170</v>
      </c>
      <c r="J19" s="18" t="s">
        <v>70</v>
      </c>
      <c r="K19" s="18">
        <v>55494343</v>
      </c>
      <c r="L19" s="18">
        <v>55521849</v>
      </c>
      <c r="M19" s="18">
        <v>170</v>
      </c>
      <c r="N19" s="18">
        <f t="shared" si="1"/>
        <v>0</v>
      </c>
    </row>
    <row r="20" spans="1:16" x14ac:dyDescent="0.25">
      <c r="A20" s="66" t="s">
        <v>70</v>
      </c>
      <c r="B20" s="66">
        <v>55521651</v>
      </c>
      <c r="C20" s="66">
        <v>55521876</v>
      </c>
      <c r="D20" s="66" t="s">
        <v>95</v>
      </c>
      <c r="E20" s="66" t="s">
        <v>1</v>
      </c>
      <c r="F20" s="66" t="s">
        <v>83</v>
      </c>
      <c r="G20" s="66">
        <v>0</v>
      </c>
      <c r="H20" s="66" t="s">
        <v>73</v>
      </c>
      <c r="I20" s="66">
        <f t="shared" si="0"/>
        <v>225</v>
      </c>
      <c r="J20" s="66" t="s">
        <v>70</v>
      </c>
      <c r="K20" s="66">
        <v>55494343</v>
      </c>
      <c r="L20" s="66">
        <v>55521849</v>
      </c>
      <c r="M20" s="66">
        <v>198</v>
      </c>
      <c r="N20" s="66">
        <f t="shared" si="1"/>
        <v>27</v>
      </c>
      <c r="O20" s="70" t="s">
        <v>228</v>
      </c>
      <c r="P20" s="70" t="s">
        <v>223</v>
      </c>
    </row>
    <row r="21" spans="1:16" x14ac:dyDescent="0.25">
      <c r="A21" s="18" t="s">
        <v>70</v>
      </c>
      <c r="B21" s="18">
        <v>55522989</v>
      </c>
      <c r="C21" s="18">
        <v>55523201</v>
      </c>
      <c r="D21" s="18" t="s">
        <v>96</v>
      </c>
      <c r="E21" s="18" t="s">
        <v>1</v>
      </c>
      <c r="F21" s="18" t="s">
        <v>85</v>
      </c>
      <c r="G21" s="18">
        <v>0</v>
      </c>
      <c r="H21" s="18" t="s">
        <v>73</v>
      </c>
      <c r="I21" s="18">
        <f t="shared" si="0"/>
        <v>212</v>
      </c>
      <c r="J21" s="18" t="s">
        <v>70</v>
      </c>
      <c r="K21" s="18">
        <v>55522572</v>
      </c>
      <c r="L21" s="18">
        <v>55524322</v>
      </c>
      <c r="M21" s="18">
        <v>212</v>
      </c>
      <c r="N21" s="18">
        <f t="shared" si="1"/>
        <v>0</v>
      </c>
    </row>
    <row r="22" spans="1:16" x14ac:dyDescent="0.25">
      <c r="A22" s="18" t="s">
        <v>70</v>
      </c>
      <c r="B22" s="18">
        <v>55523694</v>
      </c>
      <c r="C22" s="18">
        <v>55523896</v>
      </c>
      <c r="D22" s="18" t="s">
        <v>97</v>
      </c>
      <c r="E22" s="18" t="s">
        <v>1</v>
      </c>
      <c r="F22" s="18" t="s">
        <v>87</v>
      </c>
      <c r="G22" s="18">
        <v>0</v>
      </c>
      <c r="H22" s="18" t="s">
        <v>73</v>
      </c>
      <c r="I22" s="18">
        <f t="shared" si="0"/>
        <v>202</v>
      </c>
      <c r="J22" s="18" t="s">
        <v>70</v>
      </c>
      <c r="K22" s="18">
        <v>55522572</v>
      </c>
      <c r="L22" s="18">
        <v>55524322</v>
      </c>
      <c r="M22" s="18">
        <v>202</v>
      </c>
      <c r="N22" s="18">
        <f t="shared" si="1"/>
        <v>0</v>
      </c>
    </row>
    <row r="23" spans="1:16" x14ac:dyDescent="0.25">
      <c r="A23" s="66" t="s">
        <v>70</v>
      </c>
      <c r="B23" s="66">
        <v>55524157</v>
      </c>
      <c r="C23" s="66">
        <v>55524334</v>
      </c>
      <c r="D23" s="66" t="s">
        <v>98</v>
      </c>
      <c r="E23" s="66" t="s">
        <v>1</v>
      </c>
      <c r="F23" s="66" t="s">
        <v>89</v>
      </c>
      <c r="G23" s="66">
        <v>0</v>
      </c>
      <c r="H23" s="66" t="s">
        <v>73</v>
      </c>
      <c r="I23" s="66">
        <f t="shared" si="0"/>
        <v>177</v>
      </c>
      <c r="J23" s="66" t="s">
        <v>70</v>
      </c>
      <c r="K23" s="66">
        <v>55522572</v>
      </c>
      <c r="L23" s="66">
        <v>55524322</v>
      </c>
      <c r="M23" s="66">
        <v>165</v>
      </c>
      <c r="N23" s="66">
        <f t="shared" si="1"/>
        <v>12</v>
      </c>
      <c r="O23" s="70" t="s">
        <v>228</v>
      </c>
      <c r="P23" s="70" t="s">
        <v>224</v>
      </c>
    </row>
    <row r="24" spans="1:16" x14ac:dyDescent="0.25">
      <c r="A24" s="18" t="s">
        <v>70</v>
      </c>
      <c r="B24" s="18">
        <v>55525144</v>
      </c>
      <c r="C24" s="18">
        <v>55525350</v>
      </c>
      <c r="D24" s="18" t="s">
        <v>99</v>
      </c>
      <c r="E24" s="18" t="s">
        <v>1</v>
      </c>
      <c r="F24" s="18" t="s">
        <v>100</v>
      </c>
      <c r="G24" s="18">
        <v>0</v>
      </c>
      <c r="H24" s="18" t="s">
        <v>73</v>
      </c>
      <c r="I24" s="18">
        <f t="shared" si="0"/>
        <v>206</v>
      </c>
      <c r="J24" s="18" t="s">
        <v>70</v>
      </c>
      <c r="K24" s="18">
        <v>55524423</v>
      </c>
      <c r="L24" s="18">
        <v>55535494</v>
      </c>
      <c r="M24" s="18">
        <v>206</v>
      </c>
      <c r="N24" s="18">
        <f t="shared" si="1"/>
        <v>0</v>
      </c>
    </row>
    <row r="25" spans="1:16" x14ac:dyDescent="0.25">
      <c r="A25" s="18" t="s">
        <v>70</v>
      </c>
      <c r="B25" s="18">
        <v>55527033</v>
      </c>
      <c r="C25" s="18">
        <v>55527243</v>
      </c>
      <c r="D25" s="18" t="s">
        <v>101</v>
      </c>
      <c r="E25" s="18" t="s">
        <v>1</v>
      </c>
      <c r="F25" s="18" t="s">
        <v>102</v>
      </c>
      <c r="G25" s="18">
        <v>0</v>
      </c>
      <c r="H25" s="18" t="s">
        <v>73</v>
      </c>
      <c r="I25" s="18">
        <f t="shared" si="0"/>
        <v>210</v>
      </c>
      <c r="J25" s="18" t="s">
        <v>70</v>
      </c>
      <c r="K25" s="18">
        <v>55524423</v>
      </c>
      <c r="L25" s="18">
        <v>55535494</v>
      </c>
      <c r="M25" s="18">
        <v>210</v>
      </c>
      <c r="N25" s="18">
        <f t="shared" si="1"/>
        <v>0</v>
      </c>
    </row>
    <row r="26" spans="1:16" x14ac:dyDescent="0.25">
      <c r="A26" s="18" t="s">
        <v>70</v>
      </c>
      <c r="B26" s="18">
        <v>55529027</v>
      </c>
      <c r="C26" s="18">
        <v>55529271</v>
      </c>
      <c r="D26" s="18" t="s">
        <v>103</v>
      </c>
      <c r="E26" s="18" t="s">
        <v>1</v>
      </c>
      <c r="F26" s="18" t="s">
        <v>104</v>
      </c>
      <c r="G26" s="18">
        <v>0</v>
      </c>
      <c r="H26" s="18" t="s">
        <v>73</v>
      </c>
      <c r="I26" s="18">
        <f t="shared" si="0"/>
        <v>244</v>
      </c>
      <c r="J26" s="18" t="s">
        <v>70</v>
      </c>
      <c r="K26" s="18">
        <v>55524423</v>
      </c>
      <c r="L26" s="18">
        <v>55535494</v>
      </c>
      <c r="M26" s="18">
        <v>244</v>
      </c>
      <c r="N26" s="18">
        <f t="shared" si="1"/>
        <v>0</v>
      </c>
    </row>
    <row r="27" spans="1:16" x14ac:dyDescent="0.25">
      <c r="A27" s="18" t="s">
        <v>105</v>
      </c>
      <c r="B27" s="18">
        <v>21224587</v>
      </c>
      <c r="C27" s="18">
        <v>21226220</v>
      </c>
      <c r="D27" s="18" t="s">
        <v>106</v>
      </c>
      <c r="E27" s="18" t="s">
        <v>2</v>
      </c>
      <c r="F27" s="18" t="s">
        <v>107</v>
      </c>
      <c r="G27" s="18">
        <v>0</v>
      </c>
      <c r="H27" s="18" t="s">
        <v>108</v>
      </c>
      <c r="I27" s="18">
        <f t="shared" si="0"/>
        <v>1633</v>
      </c>
      <c r="J27" s="18" t="s">
        <v>105</v>
      </c>
      <c r="K27" s="18">
        <v>21223974</v>
      </c>
      <c r="L27" s="18">
        <v>21250127</v>
      </c>
      <c r="M27" s="18">
        <v>1633</v>
      </c>
      <c r="N27" s="18">
        <f t="shared" si="1"/>
        <v>0</v>
      </c>
    </row>
    <row r="28" spans="1:16" x14ac:dyDescent="0.25">
      <c r="A28" s="18" t="s">
        <v>105</v>
      </c>
      <c r="B28" s="18">
        <v>21227126</v>
      </c>
      <c r="C28" s="18">
        <v>21227338</v>
      </c>
      <c r="D28" s="18" t="s">
        <v>109</v>
      </c>
      <c r="E28" s="18" t="s">
        <v>2</v>
      </c>
      <c r="F28" s="18" t="s">
        <v>110</v>
      </c>
      <c r="G28" s="18">
        <v>0</v>
      </c>
      <c r="H28" s="18" t="s">
        <v>108</v>
      </c>
      <c r="I28" s="18">
        <f t="shared" si="0"/>
        <v>212</v>
      </c>
      <c r="J28" s="18" t="s">
        <v>105</v>
      </c>
      <c r="K28" s="18">
        <v>21223974</v>
      </c>
      <c r="L28" s="18">
        <v>21250127</v>
      </c>
      <c r="M28" s="18">
        <v>212</v>
      </c>
      <c r="N28" s="18">
        <f t="shared" si="1"/>
        <v>0</v>
      </c>
    </row>
    <row r="29" spans="1:16" x14ac:dyDescent="0.25">
      <c r="A29" s="18" t="s">
        <v>105</v>
      </c>
      <c r="B29" s="18">
        <v>21227418</v>
      </c>
      <c r="C29" s="18">
        <v>21227561</v>
      </c>
      <c r="D29" s="18" t="s">
        <v>111</v>
      </c>
      <c r="E29" s="18" t="s">
        <v>2</v>
      </c>
      <c r="F29" s="18" t="s">
        <v>112</v>
      </c>
      <c r="G29" s="18">
        <v>0</v>
      </c>
      <c r="H29" s="18" t="s">
        <v>108</v>
      </c>
      <c r="I29" s="18">
        <f t="shared" si="0"/>
        <v>143</v>
      </c>
      <c r="J29" s="18" t="s">
        <v>105</v>
      </c>
      <c r="K29" s="18">
        <v>21223974</v>
      </c>
      <c r="L29" s="18">
        <v>21250127</v>
      </c>
      <c r="M29" s="18">
        <v>143</v>
      </c>
      <c r="N29" s="18">
        <f t="shared" si="1"/>
        <v>0</v>
      </c>
    </row>
    <row r="30" spans="1:16" x14ac:dyDescent="0.25">
      <c r="A30" s="18" t="s">
        <v>105</v>
      </c>
      <c r="B30" s="18">
        <v>21227937</v>
      </c>
      <c r="C30" s="18">
        <v>21235537</v>
      </c>
      <c r="D30" s="18" t="s">
        <v>113</v>
      </c>
      <c r="E30" s="18" t="s">
        <v>2</v>
      </c>
      <c r="F30" s="18" t="s">
        <v>114</v>
      </c>
      <c r="G30" s="18">
        <v>0</v>
      </c>
      <c r="H30" s="18" t="s">
        <v>108</v>
      </c>
      <c r="I30" s="18">
        <f t="shared" si="0"/>
        <v>7600</v>
      </c>
      <c r="J30" s="18" t="s">
        <v>105</v>
      </c>
      <c r="K30" s="18">
        <v>21223974</v>
      </c>
      <c r="L30" s="18">
        <v>21250127</v>
      </c>
      <c r="M30" s="18">
        <v>7600</v>
      </c>
      <c r="N30" s="18">
        <f t="shared" si="1"/>
        <v>0</v>
      </c>
    </row>
    <row r="31" spans="1:16" x14ac:dyDescent="0.25">
      <c r="A31" s="18" t="s">
        <v>105</v>
      </c>
      <c r="B31" s="18">
        <v>21236017</v>
      </c>
      <c r="C31" s="18">
        <v>21236419</v>
      </c>
      <c r="D31" s="18" t="s">
        <v>115</v>
      </c>
      <c r="E31" s="18" t="s">
        <v>2</v>
      </c>
      <c r="F31" s="18" t="s">
        <v>116</v>
      </c>
      <c r="G31" s="18">
        <v>0</v>
      </c>
      <c r="H31" s="18" t="s">
        <v>108</v>
      </c>
      <c r="I31" s="18">
        <f t="shared" si="0"/>
        <v>402</v>
      </c>
      <c r="J31" s="18" t="s">
        <v>105</v>
      </c>
      <c r="K31" s="18">
        <v>21223974</v>
      </c>
      <c r="L31" s="18">
        <v>21250127</v>
      </c>
      <c r="M31" s="18">
        <v>402</v>
      </c>
      <c r="N31" s="18">
        <f t="shared" si="1"/>
        <v>0</v>
      </c>
    </row>
    <row r="32" spans="1:16" x14ac:dyDescent="0.25">
      <c r="A32" s="18" t="s">
        <v>105</v>
      </c>
      <c r="B32" s="18">
        <v>21237305</v>
      </c>
      <c r="C32" s="18">
        <v>21237479</v>
      </c>
      <c r="D32" s="18" t="s">
        <v>117</v>
      </c>
      <c r="E32" s="18" t="s">
        <v>2</v>
      </c>
      <c r="F32" s="18" t="s">
        <v>118</v>
      </c>
      <c r="G32" s="18">
        <v>0</v>
      </c>
      <c r="H32" s="18" t="s">
        <v>108</v>
      </c>
      <c r="I32" s="18">
        <f t="shared" si="0"/>
        <v>174</v>
      </c>
      <c r="J32" s="18" t="s">
        <v>105</v>
      </c>
      <c r="K32" s="18">
        <v>21223974</v>
      </c>
      <c r="L32" s="18">
        <v>21250127</v>
      </c>
      <c r="M32" s="18">
        <v>174</v>
      </c>
      <c r="N32" s="18">
        <f t="shared" si="1"/>
        <v>0</v>
      </c>
    </row>
    <row r="33" spans="1:14" x14ac:dyDescent="0.25">
      <c r="A33" s="18" t="s">
        <v>105</v>
      </c>
      <c r="B33" s="18">
        <v>21237930</v>
      </c>
      <c r="C33" s="18">
        <v>21238146</v>
      </c>
      <c r="D33" s="18" t="s">
        <v>119</v>
      </c>
      <c r="E33" s="18" t="s">
        <v>2</v>
      </c>
      <c r="F33" s="18" t="s">
        <v>120</v>
      </c>
      <c r="G33" s="18">
        <v>0</v>
      </c>
      <c r="H33" s="18" t="s">
        <v>108</v>
      </c>
      <c r="I33" s="18">
        <f t="shared" si="0"/>
        <v>216</v>
      </c>
      <c r="J33" s="18" t="s">
        <v>105</v>
      </c>
      <c r="K33" s="18">
        <v>21223974</v>
      </c>
      <c r="L33" s="18">
        <v>21250127</v>
      </c>
      <c r="M33" s="18">
        <v>216</v>
      </c>
      <c r="N33" s="18">
        <f t="shared" si="1"/>
        <v>0</v>
      </c>
    </row>
    <row r="34" spans="1:14" x14ac:dyDescent="0.25">
      <c r="A34" s="18" t="s">
        <v>105</v>
      </c>
      <c r="B34" s="18">
        <v>21238227</v>
      </c>
      <c r="C34" s="18">
        <v>21238431</v>
      </c>
      <c r="D34" s="18" t="s">
        <v>121</v>
      </c>
      <c r="E34" s="18" t="s">
        <v>2</v>
      </c>
      <c r="F34" s="18" t="s">
        <v>122</v>
      </c>
      <c r="G34" s="18">
        <v>0</v>
      </c>
      <c r="H34" s="18" t="s">
        <v>108</v>
      </c>
      <c r="I34" s="18">
        <f t="shared" si="0"/>
        <v>204</v>
      </c>
      <c r="J34" s="18" t="s">
        <v>105</v>
      </c>
      <c r="K34" s="18">
        <v>21223974</v>
      </c>
      <c r="L34" s="18">
        <v>21250127</v>
      </c>
      <c r="M34" s="18">
        <v>204</v>
      </c>
      <c r="N34" s="18">
        <f t="shared" si="1"/>
        <v>0</v>
      </c>
    </row>
    <row r="35" spans="1:14" x14ac:dyDescent="0.25">
      <c r="A35" s="18" t="s">
        <v>105</v>
      </c>
      <c r="B35" s="18">
        <v>21239296</v>
      </c>
      <c r="C35" s="18">
        <v>21239535</v>
      </c>
      <c r="D35" s="18" t="s">
        <v>123</v>
      </c>
      <c r="E35" s="18" t="s">
        <v>2</v>
      </c>
      <c r="F35" s="18" t="s">
        <v>124</v>
      </c>
      <c r="G35" s="18">
        <v>0</v>
      </c>
      <c r="H35" s="18" t="s">
        <v>108</v>
      </c>
      <c r="I35" s="18">
        <f t="shared" si="0"/>
        <v>239</v>
      </c>
      <c r="J35" s="18" t="s">
        <v>105</v>
      </c>
      <c r="K35" s="18">
        <v>21223974</v>
      </c>
      <c r="L35" s="18">
        <v>21250127</v>
      </c>
      <c r="M35" s="18">
        <v>239</v>
      </c>
      <c r="N35" s="18">
        <f t="shared" si="1"/>
        <v>0</v>
      </c>
    </row>
    <row r="36" spans="1:14" x14ac:dyDescent="0.25">
      <c r="A36" s="18" t="s">
        <v>105</v>
      </c>
      <c r="B36" s="18">
        <v>21241849</v>
      </c>
      <c r="C36" s="18">
        <v>21241999</v>
      </c>
      <c r="D36" s="18" t="s">
        <v>125</v>
      </c>
      <c r="E36" s="18" t="s">
        <v>2</v>
      </c>
      <c r="F36" s="18" t="s">
        <v>126</v>
      </c>
      <c r="G36" s="18">
        <v>0</v>
      </c>
      <c r="H36" s="18" t="s">
        <v>108</v>
      </c>
      <c r="I36" s="18">
        <f t="shared" si="0"/>
        <v>150</v>
      </c>
      <c r="J36" s="18" t="s">
        <v>105</v>
      </c>
      <c r="K36" s="18">
        <v>21223974</v>
      </c>
      <c r="L36" s="18">
        <v>21250127</v>
      </c>
      <c r="M36" s="18">
        <v>150</v>
      </c>
      <c r="N36" s="18">
        <f t="shared" si="1"/>
        <v>0</v>
      </c>
    </row>
    <row r="37" spans="1:14" x14ac:dyDescent="0.25">
      <c r="A37" s="18" t="s">
        <v>105</v>
      </c>
      <c r="B37" s="18">
        <v>21242580</v>
      </c>
      <c r="C37" s="18">
        <v>21242791</v>
      </c>
      <c r="D37" s="18" t="s">
        <v>127</v>
      </c>
      <c r="E37" s="18" t="s">
        <v>2</v>
      </c>
      <c r="F37" s="18" t="s">
        <v>128</v>
      </c>
      <c r="G37" s="18">
        <v>0</v>
      </c>
      <c r="H37" s="18" t="s">
        <v>108</v>
      </c>
      <c r="I37" s="18">
        <f t="shared" si="0"/>
        <v>211</v>
      </c>
      <c r="J37" s="18" t="s">
        <v>105</v>
      </c>
      <c r="K37" s="18">
        <v>21223974</v>
      </c>
      <c r="L37" s="18">
        <v>21250127</v>
      </c>
      <c r="M37" s="18">
        <v>211</v>
      </c>
      <c r="N37" s="18">
        <f t="shared" si="1"/>
        <v>0</v>
      </c>
    </row>
    <row r="38" spans="1:14" x14ac:dyDescent="0.25">
      <c r="A38" s="18" t="s">
        <v>105</v>
      </c>
      <c r="B38" s="18">
        <v>21245688</v>
      </c>
      <c r="C38" s="18">
        <v>21245928</v>
      </c>
      <c r="D38" s="18" t="s">
        <v>129</v>
      </c>
      <c r="E38" s="18" t="s">
        <v>2</v>
      </c>
      <c r="F38" s="18" t="s">
        <v>130</v>
      </c>
      <c r="G38" s="18">
        <v>0</v>
      </c>
      <c r="H38" s="18" t="s">
        <v>108</v>
      </c>
      <c r="I38" s="18">
        <f t="shared" si="0"/>
        <v>240</v>
      </c>
      <c r="J38" s="18" t="s">
        <v>105</v>
      </c>
      <c r="K38" s="18">
        <v>21223974</v>
      </c>
      <c r="L38" s="18">
        <v>21250127</v>
      </c>
      <c r="M38" s="18">
        <v>240</v>
      </c>
      <c r="N38" s="18">
        <f t="shared" si="1"/>
        <v>0</v>
      </c>
    </row>
    <row r="39" spans="1:14" x14ac:dyDescent="0.25">
      <c r="A39" s="18" t="s">
        <v>105</v>
      </c>
      <c r="B39" s="18">
        <v>21246382</v>
      </c>
      <c r="C39" s="18">
        <v>21246578</v>
      </c>
      <c r="D39" s="18" t="s">
        <v>131</v>
      </c>
      <c r="E39" s="18" t="s">
        <v>2</v>
      </c>
      <c r="F39" s="18" t="s">
        <v>132</v>
      </c>
      <c r="G39" s="18">
        <v>0</v>
      </c>
      <c r="H39" s="18" t="s">
        <v>108</v>
      </c>
      <c r="I39" s="18">
        <f t="shared" si="0"/>
        <v>196</v>
      </c>
      <c r="J39" s="18" t="s">
        <v>105</v>
      </c>
      <c r="K39" s="18">
        <v>21223974</v>
      </c>
      <c r="L39" s="18">
        <v>21250127</v>
      </c>
      <c r="M39" s="18">
        <v>196</v>
      </c>
      <c r="N39" s="18">
        <f t="shared" si="1"/>
        <v>0</v>
      </c>
    </row>
    <row r="40" spans="1:14" x14ac:dyDescent="0.25">
      <c r="A40" s="18" t="s">
        <v>105</v>
      </c>
      <c r="B40" s="18">
        <v>21247790</v>
      </c>
      <c r="C40" s="18">
        <v>21248010</v>
      </c>
      <c r="D40" s="18" t="s">
        <v>133</v>
      </c>
      <c r="E40" s="18" t="s">
        <v>2</v>
      </c>
      <c r="F40" s="18" t="s">
        <v>134</v>
      </c>
      <c r="G40" s="18">
        <v>0</v>
      </c>
      <c r="H40" s="18" t="s">
        <v>108</v>
      </c>
      <c r="I40" s="18">
        <f t="shared" si="0"/>
        <v>220</v>
      </c>
      <c r="J40" s="18" t="s">
        <v>105</v>
      </c>
      <c r="K40" s="18">
        <v>21223974</v>
      </c>
      <c r="L40" s="18">
        <v>21250127</v>
      </c>
      <c r="M40" s="18">
        <v>220</v>
      </c>
      <c r="N40" s="18">
        <f t="shared" si="1"/>
        <v>0</v>
      </c>
    </row>
    <row r="41" spans="1:14" x14ac:dyDescent="0.25">
      <c r="A41" s="18" t="s">
        <v>105</v>
      </c>
      <c r="B41" s="18">
        <v>21249645</v>
      </c>
      <c r="C41" s="18">
        <v>21249850</v>
      </c>
      <c r="D41" s="18" t="s">
        <v>135</v>
      </c>
      <c r="E41" s="18" t="s">
        <v>2</v>
      </c>
      <c r="F41" s="18" t="s">
        <v>136</v>
      </c>
      <c r="G41" s="18">
        <v>0</v>
      </c>
      <c r="H41" s="18" t="s">
        <v>108</v>
      </c>
      <c r="I41" s="18">
        <f t="shared" si="0"/>
        <v>205</v>
      </c>
      <c r="J41" s="18" t="s">
        <v>105</v>
      </c>
      <c r="K41" s="18">
        <v>21223974</v>
      </c>
      <c r="L41" s="18">
        <v>21250127</v>
      </c>
      <c r="M41" s="18">
        <v>205</v>
      </c>
      <c r="N41" s="18">
        <f t="shared" si="1"/>
        <v>0</v>
      </c>
    </row>
    <row r="42" spans="1:14" x14ac:dyDescent="0.25">
      <c r="A42" s="18" t="s">
        <v>105</v>
      </c>
      <c r="B42" s="18">
        <v>21250685</v>
      </c>
      <c r="C42" s="18">
        <v>21250951</v>
      </c>
      <c r="D42" s="18" t="s">
        <v>137</v>
      </c>
      <c r="E42" s="18" t="s">
        <v>2</v>
      </c>
      <c r="F42" s="18" t="s">
        <v>138</v>
      </c>
      <c r="G42" s="18">
        <v>0</v>
      </c>
      <c r="H42" s="18" t="s">
        <v>108</v>
      </c>
      <c r="I42" s="18">
        <f t="shared" si="0"/>
        <v>266</v>
      </c>
      <c r="J42" s="18" t="s">
        <v>105</v>
      </c>
      <c r="K42" s="18">
        <v>21250228</v>
      </c>
      <c r="L42" s="18">
        <v>21272604</v>
      </c>
      <c r="M42" s="18">
        <v>266</v>
      </c>
      <c r="N42" s="18">
        <f t="shared" si="1"/>
        <v>0</v>
      </c>
    </row>
    <row r="43" spans="1:14" x14ac:dyDescent="0.25">
      <c r="A43" s="18" t="s">
        <v>105</v>
      </c>
      <c r="B43" s="18">
        <v>21251184</v>
      </c>
      <c r="C43" s="18">
        <v>21251424</v>
      </c>
      <c r="D43" s="18" t="s">
        <v>139</v>
      </c>
      <c r="E43" s="18" t="s">
        <v>2</v>
      </c>
      <c r="F43" s="18" t="s">
        <v>140</v>
      </c>
      <c r="G43" s="18">
        <v>0</v>
      </c>
      <c r="H43" s="18" t="s">
        <v>108</v>
      </c>
      <c r="I43" s="18">
        <f t="shared" si="0"/>
        <v>240</v>
      </c>
      <c r="J43" s="18" t="s">
        <v>105</v>
      </c>
      <c r="K43" s="18">
        <v>21250228</v>
      </c>
      <c r="L43" s="18">
        <v>21272604</v>
      </c>
      <c r="M43" s="18">
        <v>240</v>
      </c>
      <c r="N43" s="18">
        <f t="shared" si="1"/>
        <v>0</v>
      </c>
    </row>
    <row r="44" spans="1:14" x14ac:dyDescent="0.25">
      <c r="A44" s="18" t="s">
        <v>105</v>
      </c>
      <c r="B44" s="18">
        <v>21252496</v>
      </c>
      <c r="C44" s="18">
        <v>21252671</v>
      </c>
      <c r="D44" s="18" t="s">
        <v>141</v>
      </c>
      <c r="E44" s="18" t="s">
        <v>2</v>
      </c>
      <c r="F44" s="18" t="s">
        <v>104</v>
      </c>
      <c r="G44" s="18">
        <v>0</v>
      </c>
      <c r="H44" s="18" t="s">
        <v>108</v>
      </c>
      <c r="I44" s="18">
        <f t="shared" si="0"/>
        <v>175</v>
      </c>
      <c r="J44" s="18" t="s">
        <v>105</v>
      </c>
      <c r="K44" s="18">
        <v>21250228</v>
      </c>
      <c r="L44" s="18">
        <v>21272604</v>
      </c>
      <c r="M44" s="18">
        <v>175</v>
      </c>
      <c r="N44" s="18">
        <f t="shared" si="1"/>
        <v>0</v>
      </c>
    </row>
    <row r="45" spans="1:14" x14ac:dyDescent="0.25">
      <c r="A45" s="18" t="s">
        <v>105</v>
      </c>
      <c r="B45" s="18">
        <v>21252755</v>
      </c>
      <c r="C45" s="18">
        <v>21252901</v>
      </c>
      <c r="D45" s="18" t="s">
        <v>142</v>
      </c>
      <c r="E45" s="18" t="s">
        <v>2</v>
      </c>
      <c r="F45" s="18" t="s">
        <v>102</v>
      </c>
      <c r="G45" s="18">
        <v>0</v>
      </c>
      <c r="H45" s="18" t="s">
        <v>108</v>
      </c>
      <c r="I45" s="18">
        <f t="shared" si="0"/>
        <v>146</v>
      </c>
      <c r="J45" s="18" t="s">
        <v>105</v>
      </c>
      <c r="K45" s="18">
        <v>21250228</v>
      </c>
      <c r="L45" s="18">
        <v>21272604</v>
      </c>
      <c r="M45" s="18">
        <v>146</v>
      </c>
      <c r="N45" s="18">
        <f t="shared" si="1"/>
        <v>0</v>
      </c>
    </row>
    <row r="46" spans="1:14" x14ac:dyDescent="0.25">
      <c r="A46" s="18" t="s">
        <v>105</v>
      </c>
      <c r="B46" s="18">
        <v>21255211</v>
      </c>
      <c r="C46" s="18">
        <v>21255467</v>
      </c>
      <c r="D46" s="18" t="s">
        <v>143</v>
      </c>
      <c r="E46" s="18" t="s">
        <v>2</v>
      </c>
      <c r="F46" s="18" t="s">
        <v>100</v>
      </c>
      <c r="G46" s="18">
        <v>0</v>
      </c>
      <c r="H46" s="18" t="s">
        <v>108</v>
      </c>
      <c r="I46" s="18">
        <f t="shared" si="0"/>
        <v>256</v>
      </c>
      <c r="J46" s="18" t="s">
        <v>105</v>
      </c>
      <c r="K46" s="18">
        <v>21250228</v>
      </c>
      <c r="L46" s="18">
        <v>21272604</v>
      </c>
      <c r="M46" s="18">
        <v>256</v>
      </c>
      <c r="N46" s="18">
        <f t="shared" si="1"/>
        <v>0</v>
      </c>
    </row>
    <row r="47" spans="1:14" x14ac:dyDescent="0.25">
      <c r="A47" s="18" t="s">
        <v>105</v>
      </c>
      <c r="B47" s="18">
        <v>21256156</v>
      </c>
      <c r="C47" s="18">
        <v>21256404</v>
      </c>
      <c r="D47" s="18" t="s">
        <v>144</v>
      </c>
      <c r="E47" s="18" t="s">
        <v>2</v>
      </c>
      <c r="F47" s="18" t="s">
        <v>89</v>
      </c>
      <c r="G47" s="18">
        <v>0</v>
      </c>
      <c r="H47" s="18" t="s">
        <v>108</v>
      </c>
      <c r="I47" s="18">
        <f t="shared" si="0"/>
        <v>248</v>
      </c>
      <c r="J47" s="18" t="s">
        <v>105</v>
      </c>
      <c r="K47" s="18">
        <v>21250228</v>
      </c>
      <c r="L47" s="18">
        <v>21272604</v>
      </c>
      <c r="M47" s="18">
        <v>248</v>
      </c>
      <c r="N47" s="18">
        <f t="shared" si="1"/>
        <v>0</v>
      </c>
    </row>
    <row r="48" spans="1:14" x14ac:dyDescent="0.25">
      <c r="A48" s="18" t="s">
        <v>105</v>
      </c>
      <c r="B48" s="18">
        <v>21257673</v>
      </c>
      <c r="C48" s="18">
        <v>21257787</v>
      </c>
      <c r="D48" s="18" t="s">
        <v>145</v>
      </c>
      <c r="E48" s="18" t="s">
        <v>2</v>
      </c>
      <c r="F48" s="18" t="s">
        <v>87</v>
      </c>
      <c r="G48" s="18">
        <v>0</v>
      </c>
      <c r="H48" s="18" t="s">
        <v>108</v>
      </c>
      <c r="I48" s="18">
        <f t="shared" si="0"/>
        <v>114</v>
      </c>
      <c r="J48" s="18" t="s">
        <v>105</v>
      </c>
      <c r="K48" s="18">
        <v>21250228</v>
      </c>
      <c r="L48" s="18">
        <v>21272604</v>
      </c>
      <c r="M48" s="18">
        <v>114</v>
      </c>
      <c r="N48" s="18">
        <f t="shared" si="1"/>
        <v>0</v>
      </c>
    </row>
    <row r="49" spans="1:14" x14ac:dyDescent="0.25">
      <c r="A49" s="18" t="s">
        <v>105</v>
      </c>
      <c r="B49" s="18">
        <v>21258441</v>
      </c>
      <c r="C49" s="18">
        <v>21258594</v>
      </c>
      <c r="D49" s="18" t="s">
        <v>146</v>
      </c>
      <c r="E49" s="18" t="s">
        <v>2</v>
      </c>
      <c r="F49" s="18" t="s">
        <v>85</v>
      </c>
      <c r="G49" s="18">
        <v>0</v>
      </c>
      <c r="H49" s="18" t="s">
        <v>108</v>
      </c>
      <c r="I49" s="18">
        <f t="shared" si="0"/>
        <v>153</v>
      </c>
      <c r="J49" s="18" t="s">
        <v>105</v>
      </c>
      <c r="K49" s="18">
        <v>21250228</v>
      </c>
      <c r="L49" s="18">
        <v>21272604</v>
      </c>
      <c r="M49" s="18">
        <v>153</v>
      </c>
      <c r="N49" s="18">
        <f t="shared" si="1"/>
        <v>0</v>
      </c>
    </row>
    <row r="50" spans="1:14" x14ac:dyDescent="0.25">
      <c r="A50" s="18" t="s">
        <v>105</v>
      </c>
      <c r="B50" s="18">
        <v>21259957</v>
      </c>
      <c r="C50" s="18">
        <v>21260141</v>
      </c>
      <c r="D50" s="18" t="s">
        <v>147</v>
      </c>
      <c r="E50" s="18" t="s">
        <v>2</v>
      </c>
      <c r="F50" s="18" t="s">
        <v>83</v>
      </c>
      <c r="G50" s="18">
        <v>0</v>
      </c>
      <c r="H50" s="18" t="s">
        <v>108</v>
      </c>
      <c r="I50" s="18">
        <f t="shared" si="0"/>
        <v>184</v>
      </c>
      <c r="J50" s="18" t="s">
        <v>105</v>
      </c>
      <c r="K50" s="18">
        <v>21250228</v>
      </c>
      <c r="L50" s="18">
        <v>21272604</v>
      </c>
      <c r="M50" s="18">
        <v>184</v>
      </c>
      <c r="N50" s="18">
        <f t="shared" si="1"/>
        <v>0</v>
      </c>
    </row>
    <row r="51" spans="1:14" x14ac:dyDescent="0.25">
      <c r="A51" s="18" t="s">
        <v>105</v>
      </c>
      <c r="B51" s="18">
        <v>21260815</v>
      </c>
      <c r="C51" s="18">
        <v>21260997</v>
      </c>
      <c r="D51" s="18" t="s">
        <v>148</v>
      </c>
      <c r="E51" s="18" t="s">
        <v>2</v>
      </c>
      <c r="F51" s="18" t="s">
        <v>81</v>
      </c>
      <c r="G51" s="18">
        <v>0</v>
      </c>
      <c r="H51" s="18" t="s">
        <v>108</v>
      </c>
      <c r="I51" s="18">
        <f t="shared" si="0"/>
        <v>182</v>
      </c>
      <c r="J51" s="18" t="s">
        <v>105</v>
      </c>
      <c r="K51" s="18">
        <v>21250228</v>
      </c>
      <c r="L51" s="18">
        <v>21272604</v>
      </c>
      <c r="M51" s="18">
        <v>182</v>
      </c>
      <c r="N51" s="18">
        <f t="shared" si="1"/>
        <v>0</v>
      </c>
    </row>
    <row r="52" spans="1:14" x14ac:dyDescent="0.25">
      <c r="A52" s="18" t="s">
        <v>105</v>
      </c>
      <c r="B52" s="18">
        <v>21263795</v>
      </c>
      <c r="C52" s="18">
        <v>21263969</v>
      </c>
      <c r="D52" s="18" t="s">
        <v>149</v>
      </c>
      <c r="E52" s="18" t="s">
        <v>2</v>
      </c>
      <c r="F52" s="18" t="s">
        <v>79</v>
      </c>
      <c r="G52" s="18">
        <v>0</v>
      </c>
      <c r="H52" s="18" t="s">
        <v>108</v>
      </c>
      <c r="I52" s="18">
        <f t="shared" si="0"/>
        <v>174</v>
      </c>
      <c r="J52" s="18" t="s">
        <v>105</v>
      </c>
      <c r="K52" s="18">
        <v>21250228</v>
      </c>
      <c r="L52" s="18">
        <v>21272604</v>
      </c>
      <c r="M52" s="18">
        <v>174</v>
      </c>
      <c r="N52" s="18">
        <f t="shared" si="1"/>
        <v>0</v>
      </c>
    </row>
    <row r="53" spans="1:14" x14ac:dyDescent="0.25">
      <c r="A53" s="18" t="s">
        <v>105</v>
      </c>
      <c r="B53" s="18">
        <v>21265218</v>
      </c>
      <c r="C53" s="18">
        <v>21265362</v>
      </c>
      <c r="D53" s="18" t="s">
        <v>150</v>
      </c>
      <c r="E53" s="18" t="s">
        <v>2</v>
      </c>
      <c r="F53" s="18" t="s">
        <v>77</v>
      </c>
      <c r="G53" s="18">
        <v>0</v>
      </c>
      <c r="H53" s="18" t="s">
        <v>108</v>
      </c>
      <c r="I53" s="18">
        <f t="shared" si="0"/>
        <v>144</v>
      </c>
      <c r="J53" s="18" t="s">
        <v>105</v>
      </c>
      <c r="K53" s="18">
        <v>21250228</v>
      </c>
      <c r="L53" s="18">
        <v>21272604</v>
      </c>
      <c r="M53" s="18">
        <v>144</v>
      </c>
      <c r="N53" s="18">
        <f t="shared" si="1"/>
        <v>0</v>
      </c>
    </row>
    <row r="54" spans="1:14" x14ac:dyDescent="0.25">
      <c r="A54" s="18" t="s">
        <v>105</v>
      </c>
      <c r="B54" s="18">
        <v>21266370</v>
      </c>
      <c r="C54" s="18">
        <v>21266437</v>
      </c>
      <c r="D54" s="18" t="s">
        <v>151</v>
      </c>
      <c r="E54" s="18" t="s">
        <v>2</v>
      </c>
      <c r="F54" s="18" t="s">
        <v>75</v>
      </c>
      <c r="G54" s="18">
        <v>0</v>
      </c>
      <c r="H54" s="18" t="s">
        <v>108</v>
      </c>
      <c r="I54" s="18">
        <f t="shared" si="0"/>
        <v>67</v>
      </c>
      <c r="J54" s="18" t="s">
        <v>105</v>
      </c>
      <c r="K54" s="18">
        <v>21250228</v>
      </c>
      <c r="L54" s="18">
        <v>21272604</v>
      </c>
      <c r="M54" s="18">
        <v>67</v>
      </c>
      <c r="N54" s="18">
        <f t="shared" si="1"/>
        <v>0</v>
      </c>
    </row>
    <row r="55" spans="1:14" x14ac:dyDescent="0.25">
      <c r="A55" s="18" t="s">
        <v>105</v>
      </c>
      <c r="B55" s="18">
        <v>21266721</v>
      </c>
      <c r="C55" s="18">
        <v>21266831</v>
      </c>
      <c r="D55" s="18" t="s">
        <v>152</v>
      </c>
      <c r="E55" s="18" t="s">
        <v>2</v>
      </c>
      <c r="F55" s="18" t="s">
        <v>72</v>
      </c>
      <c r="G55" s="18">
        <v>0</v>
      </c>
      <c r="H55" s="18" t="s">
        <v>108</v>
      </c>
      <c r="I55" s="18">
        <f t="shared" si="0"/>
        <v>110</v>
      </c>
      <c r="J55" s="18" t="s">
        <v>105</v>
      </c>
      <c r="K55" s="18">
        <v>21250228</v>
      </c>
      <c r="L55" s="18">
        <v>21272604</v>
      </c>
      <c r="M55" s="18">
        <v>110</v>
      </c>
      <c r="N55" s="18">
        <f t="shared" si="1"/>
        <v>0</v>
      </c>
    </row>
    <row r="56" spans="1:14" x14ac:dyDescent="0.25">
      <c r="A56" s="18" t="s">
        <v>105</v>
      </c>
      <c r="B56" s="18">
        <v>44040240</v>
      </c>
      <c r="C56" s="18">
        <v>44040462</v>
      </c>
      <c r="D56" s="18" t="s">
        <v>153</v>
      </c>
      <c r="E56" s="18" t="s">
        <v>6</v>
      </c>
      <c r="F56" s="18" t="s">
        <v>140</v>
      </c>
      <c r="G56" s="18">
        <v>0</v>
      </c>
      <c r="H56" s="18" t="s">
        <v>108</v>
      </c>
      <c r="I56" s="18">
        <f t="shared" si="0"/>
        <v>222</v>
      </c>
      <c r="J56" s="18" t="s">
        <v>105</v>
      </c>
      <c r="K56" s="18">
        <v>44034925</v>
      </c>
      <c r="L56" s="18">
        <v>44040773</v>
      </c>
      <c r="M56" s="18">
        <v>222</v>
      </c>
      <c r="N56" s="18">
        <f t="shared" si="1"/>
        <v>0</v>
      </c>
    </row>
    <row r="57" spans="1:14" x14ac:dyDescent="0.25">
      <c r="A57" s="18" t="s">
        <v>105</v>
      </c>
      <c r="B57" s="18">
        <v>44041601</v>
      </c>
      <c r="C57" s="18">
        <v>44041742</v>
      </c>
      <c r="D57" s="18" t="s">
        <v>154</v>
      </c>
      <c r="E57" s="18" t="s">
        <v>6</v>
      </c>
      <c r="F57" s="18" t="s">
        <v>104</v>
      </c>
      <c r="G57" s="18">
        <v>0</v>
      </c>
      <c r="H57" s="18" t="s">
        <v>108</v>
      </c>
      <c r="I57" s="18">
        <f t="shared" si="0"/>
        <v>141</v>
      </c>
      <c r="J57" s="18" t="s">
        <v>105</v>
      </c>
      <c r="K57" s="18">
        <v>44040886</v>
      </c>
      <c r="L57" s="18">
        <v>44042998</v>
      </c>
      <c r="M57" s="18">
        <v>141</v>
      </c>
      <c r="N57" s="18">
        <f t="shared" si="1"/>
        <v>0</v>
      </c>
    </row>
    <row r="58" spans="1:14" x14ac:dyDescent="0.25">
      <c r="A58" s="18" t="s">
        <v>105</v>
      </c>
      <c r="B58" s="18">
        <v>44047039</v>
      </c>
      <c r="C58" s="18">
        <v>44047253</v>
      </c>
      <c r="D58" s="18" t="s">
        <v>155</v>
      </c>
      <c r="E58" s="18" t="s">
        <v>6</v>
      </c>
      <c r="F58" s="18" t="s">
        <v>102</v>
      </c>
      <c r="G58" s="18">
        <v>0</v>
      </c>
      <c r="H58" s="18" t="s">
        <v>108</v>
      </c>
      <c r="I58" s="18">
        <f t="shared" si="0"/>
        <v>214</v>
      </c>
      <c r="J58" s="18" t="s">
        <v>105</v>
      </c>
      <c r="K58" s="18">
        <v>44043099</v>
      </c>
      <c r="L58" s="18">
        <v>44050364</v>
      </c>
      <c r="M58" s="18">
        <v>214</v>
      </c>
      <c r="N58" s="18">
        <f t="shared" si="1"/>
        <v>0</v>
      </c>
    </row>
    <row r="59" spans="1:14" x14ac:dyDescent="0.25">
      <c r="A59" s="18" t="s">
        <v>105</v>
      </c>
      <c r="B59" s="18">
        <v>44049921</v>
      </c>
      <c r="C59" s="18">
        <v>44050088</v>
      </c>
      <c r="D59" s="18" t="s">
        <v>156</v>
      </c>
      <c r="E59" s="18" t="s">
        <v>6</v>
      </c>
      <c r="F59" s="18" t="s">
        <v>100</v>
      </c>
      <c r="G59" s="18">
        <v>0</v>
      </c>
      <c r="H59" s="18" t="s">
        <v>108</v>
      </c>
      <c r="I59" s="18">
        <f t="shared" si="0"/>
        <v>167</v>
      </c>
      <c r="J59" s="18" t="s">
        <v>105</v>
      </c>
      <c r="K59" s="18">
        <v>44043099</v>
      </c>
      <c r="L59" s="18">
        <v>44050364</v>
      </c>
      <c r="M59" s="18">
        <v>167</v>
      </c>
      <c r="N59" s="18">
        <f t="shared" si="1"/>
        <v>0</v>
      </c>
    </row>
    <row r="60" spans="1:14" x14ac:dyDescent="0.25">
      <c r="A60" s="18" t="s">
        <v>105</v>
      </c>
      <c r="B60" s="18">
        <v>44051037</v>
      </c>
      <c r="C60" s="18">
        <v>44051271</v>
      </c>
      <c r="D60" s="18" t="s">
        <v>157</v>
      </c>
      <c r="E60" s="18" t="s">
        <v>6</v>
      </c>
      <c r="F60" s="18" t="s">
        <v>89</v>
      </c>
      <c r="G60" s="18">
        <v>0</v>
      </c>
      <c r="H60" s="18" t="s">
        <v>108</v>
      </c>
      <c r="I60" s="18">
        <f t="shared" si="0"/>
        <v>234</v>
      </c>
      <c r="J60" s="18" t="s">
        <v>105</v>
      </c>
      <c r="K60" s="18">
        <v>44050475</v>
      </c>
      <c r="L60" s="18">
        <v>44055560</v>
      </c>
      <c r="M60" s="18">
        <v>234</v>
      </c>
      <c r="N60" s="18">
        <f t="shared" si="1"/>
        <v>0</v>
      </c>
    </row>
    <row r="61" spans="1:14" x14ac:dyDescent="0.25">
      <c r="A61" s="18" t="s">
        <v>105</v>
      </c>
      <c r="B61" s="18">
        <v>44051343</v>
      </c>
      <c r="C61" s="18">
        <v>44051585</v>
      </c>
      <c r="D61" s="18" t="s">
        <v>158</v>
      </c>
      <c r="E61" s="18" t="s">
        <v>6</v>
      </c>
      <c r="F61" s="18" t="s">
        <v>87</v>
      </c>
      <c r="G61" s="18">
        <v>0</v>
      </c>
      <c r="H61" s="18" t="s">
        <v>108</v>
      </c>
      <c r="I61" s="18">
        <f t="shared" si="0"/>
        <v>242</v>
      </c>
      <c r="J61" s="18" t="s">
        <v>105</v>
      </c>
      <c r="K61" s="18">
        <v>44050475</v>
      </c>
      <c r="L61" s="18">
        <v>44055560</v>
      </c>
      <c r="M61" s="18">
        <v>242</v>
      </c>
      <c r="N61" s="18">
        <f t="shared" si="1"/>
        <v>0</v>
      </c>
    </row>
    <row r="62" spans="1:14" x14ac:dyDescent="0.25">
      <c r="A62" s="18" t="s">
        <v>105</v>
      </c>
      <c r="B62" s="18">
        <v>44052013</v>
      </c>
      <c r="C62" s="18">
        <v>44052171</v>
      </c>
      <c r="D62" s="18" t="s">
        <v>159</v>
      </c>
      <c r="E62" s="18" t="s">
        <v>6</v>
      </c>
      <c r="F62" s="18" t="s">
        <v>85</v>
      </c>
      <c r="G62" s="18">
        <v>0</v>
      </c>
      <c r="H62" s="18" t="s">
        <v>108</v>
      </c>
      <c r="I62" s="18">
        <f t="shared" si="0"/>
        <v>158</v>
      </c>
      <c r="J62" s="18" t="s">
        <v>105</v>
      </c>
      <c r="K62" s="18">
        <v>44050475</v>
      </c>
      <c r="L62" s="18">
        <v>44055560</v>
      </c>
      <c r="M62" s="18">
        <v>158</v>
      </c>
      <c r="N62" s="18">
        <f t="shared" si="1"/>
        <v>0</v>
      </c>
    </row>
    <row r="63" spans="1:14" x14ac:dyDescent="0.25">
      <c r="A63" s="18" t="s">
        <v>105</v>
      </c>
      <c r="B63" s="18">
        <v>44053506</v>
      </c>
      <c r="C63" s="18">
        <v>44053674</v>
      </c>
      <c r="D63" s="18" t="s">
        <v>160</v>
      </c>
      <c r="E63" s="18" t="s">
        <v>6</v>
      </c>
      <c r="F63" s="18" t="s">
        <v>83</v>
      </c>
      <c r="G63" s="18">
        <v>0</v>
      </c>
      <c r="H63" s="18" t="s">
        <v>108</v>
      </c>
      <c r="I63" s="18">
        <f t="shared" si="0"/>
        <v>168</v>
      </c>
      <c r="J63" s="18" t="s">
        <v>105</v>
      </c>
      <c r="K63" s="18">
        <v>44050475</v>
      </c>
      <c r="L63" s="18">
        <v>44055560</v>
      </c>
      <c r="M63" s="18">
        <v>168</v>
      </c>
      <c r="N63" s="18">
        <f t="shared" si="1"/>
        <v>0</v>
      </c>
    </row>
    <row r="64" spans="1:14" x14ac:dyDescent="0.25">
      <c r="A64" s="18" t="s">
        <v>105</v>
      </c>
      <c r="B64" s="18">
        <v>44055107</v>
      </c>
      <c r="C64" s="18">
        <v>44055268</v>
      </c>
      <c r="D64" s="18" t="s">
        <v>161</v>
      </c>
      <c r="E64" s="18" t="s">
        <v>6</v>
      </c>
      <c r="F64" s="18" t="s">
        <v>81</v>
      </c>
      <c r="G64" s="18">
        <v>0</v>
      </c>
      <c r="H64" s="18" t="s">
        <v>108</v>
      </c>
      <c r="I64" s="18">
        <f t="shared" si="0"/>
        <v>161</v>
      </c>
      <c r="J64" s="18" t="s">
        <v>105</v>
      </c>
      <c r="K64" s="18">
        <v>44050475</v>
      </c>
      <c r="L64" s="18">
        <v>44055560</v>
      </c>
      <c r="M64" s="18">
        <v>161</v>
      </c>
      <c r="N64" s="18">
        <f t="shared" si="1"/>
        <v>0</v>
      </c>
    </row>
    <row r="65" spans="1:14" x14ac:dyDescent="0.25">
      <c r="A65" s="18" t="s">
        <v>105</v>
      </c>
      <c r="B65" s="18">
        <v>44058893</v>
      </c>
      <c r="C65" s="18">
        <v>44059020</v>
      </c>
      <c r="D65" s="18" t="s">
        <v>162</v>
      </c>
      <c r="E65" s="18" t="s">
        <v>6</v>
      </c>
      <c r="F65" s="18" t="s">
        <v>79</v>
      </c>
      <c r="G65" s="18">
        <v>0</v>
      </c>
      <c r="H65" s="18" t="s">
        <v>108</v>
      </c>
      <c r="I65" s="18">
        <f t="shared" si="0"/>
        <v>127</v>
      </c>
      <c r="J65" s="18" t="s">
        <v>105</v>
      </c>
      <c r="K65" s="18">
        <v>44055699</v>
      </c>
      <c r="L65" s="18">
        <v>44062325</v>
      </c>
      <c r="M65" s="18">
        <v>127</v>
      </c>
      <c r="N65" s="18">
        <f t="shared" si="1"/>
        <v>0</v>
      </c>
    </row>
    <row r="66" spans="1:14" x14ac:dyDescent="0.25">
      <c r="A66" s="18" t="s">
        <v>105</v>
      </c>
      <c r="B66" s="18">
        <v>44059071</v>
      </c>
      <c r="C66" s="18">
        <v>44059236</v>
      </c>
      <c r="D66" s="18" t="s">
        <v>163</v>
      </c>
      <c r="E66" s="18" t="s">
        <v>6</v>
      </c>
      <c r="F66" s="18" t="s">
        <v>77</v>
      </c>
      <c r="G66" s="18">
        <v>0</v>
      </c>
      <c r="H66" s="18" t="s">
        <v>108</v>
      </c>
      <c r="I66" s="18">
        <f t="shared" si="0"/>
        <v>165</v>
      </c>
      <c r="J66" s="18" t="s">
        <v>105</v>
      </c>
      <c r="K66" s="18">
        <v>44055699</v>
      </c>
      <c r="L66" s="18">
        <v>44062325</v>
      </c>
      <c r="M66" s="18">
        <v>165</v>
      </c>
      <c r="N66" s="18">
        <f t="shared" si="1"/>
        <v>0</v>
      </c>
    </row>
    <row r="67" spans="1:14" x14ac:dyDescent="0.25">
      <c r="A67" s="18" t="s">
        <v>105</v>
      </c>
      <c r="B67" s="18">
        <v>44064958</v>
      </c>
      <c r="C67" s="18">
        <v>44065108</v>
      </c>
      <c r="D67" s="18" t="s">
        <v>164</v>
      </c>
      <c r="E67" s="18" t="s">
        <v>6</v>
      </c>
      <c r="F67" s="18" t="s">
        <v>75</v>
      </c>
      <c r="G67" s="18">
        <v>0</v>
      </c>
      <c r="H67" s="18" t="s">
        <v>108</v>
      </c>
      <c r="I67" s="18">
        <f t="shared" si="0"/>
        <v>150</v>
      </c>
      <c r="J67" s="18" t="s">
        <v>105</v>
      </c>
      <c r="K67" s="18">
        <v>44064309</v>
      </c>
      <c r="L67" s="18">
        <v>44066491</v>
      </c>
      <c r="M67" s="18">
        <v>150</v>
      </c>
      <c r="N67" s="18">
        <f t="shared" si="1"/>
        <v>0</v>
      </c>
    </row>
    <row r="68" spans="1:14" x14ac:dyDescent="0.25">
      <c r="A68" s="18" t="s">
        <v>105</v>
      </c>
      <c r="B68" s="18">
        <v>44065661</v>
      </c>
      <c r="C68" s="18">
        <v>44065832</v>
      </c>
      <c r="D68" s="18" t="s">
        <v>165</v>
      </c>
      <c r="E68" s="18" t="s">
        <v>6</v>
      </c>
      <c r="F68" s="18" t="s">
        <v>72</v>
      </c>
      <c r="G68" s="18">
        <v>0</v>
      </c>
      <c r="H68" s="18" t="s">
        <v>108</v>
      </c>
      <c r="I68" s="18">
        <f t="shared" si="0"/>
        <v>171</v>
      </c>
      <c r="J68" s="18" t="s">
        <v>105</v>
      </c>
      <c r="K68" s="18">
        <v>44064309</v>
      </c>
      <c r="L68" s="18">
        <v>44066491</v>
      </c>
      <c r="M68" s="18">
        <v>171</v>
      </c>
      <c r="N68" s="18">
        <f t="shared" si="1"/>
        <v>0</v>
      </c>
    </row>
    <row r="69" spans="1:14" x14ac:dyDescent="0.25">
      <c r="A69" s="18" t="s">
        <v>105</v>
      </c>
      <c r="B69" s="18">
        <v>44066178</v>
      </c>
      <c r="C69" s="18">
        <v>44066269</v>
      </c>
      <c r="D69" s="18" t="s">
        <v>166</v>
      </c>
      <c r="E69" s="18" t="s">
        <v>7</v>
      </c>
      <c r="F69" s="18" t="s">
        <v>72</v>
      </c>
      <c r="G69" s="18">
        <v>0</v>
      </c>
      <c r="H69" s="18" t="s">
        <v>73</v>
      </c>
      <c r="I69" s="18">
        <f t="shared" si="0"/>
        <v>91</v>
      </c>
      <c r="J69" s="18" t="s">
        <v>105</v>
      </c>
      <c r="K69" s="18">
        <v>44064309</v>
      </c>
      <c r="L69" s="18">
        <v>44066491</v>
      </c>
      <c r="M69" s="18">
        <v>91</v>
      </c>
      <c r="N69" s="18">
        <f t="shared" si="1"/>
        <v>0</v>
      </c>
    </row>
    <row r="70" spans="1:14" x14ac:dyDescent="0.25">
      <c r="A70" s="18" t="s">
        <v>105</v>
      </c>
      <c r="B70" s="18">
        <v>44071631</v>
      </c>
      <c r="C70" s="18">
        <v>44071761</v>
      </c>
      <c r="D70" s="18" t="s">
        <v>167</v>
      </c>
      <c r="E70" s="18" t="s">
        <v>7</v>
      </c>
      <c r="F70" s="18" t="s">
        <v>75</v>
      </c>
      <c r="G70" s="18">
        <v>0</v>
      </c>
      <c r="H70" s="18" t="s">
        <v>73</v>
      </c>
      <c r="I70" s="18">
        <f t="shared" si="0"/>
        <v>130</v>
      </c>
      <c r="J70" s="18" t="s">
        <v>105</v>
      </c>
      <c r="K70" s="18">
        <v>44066588</v>
      </c>
      <c r="L70" s="18">
        <v>44076141</v>
      </c>
      <c r="M70" s="18">
        <v>130</v>
      </c>
      <c r="N70" s="18">
        <f t="shared" si="1"/>
        <v>0</v>
      </c>
    </row>
    <row r="71" spans="1:14" x14ac:dyDescent="0.25">
      <c r="A71" s="18" t="s">
        <v>105</v>
      </c>
      <c r="B71" s="18">
        <v>44073279</v>
      </c>
      <c r="C71" s="18">
        <v>44073464</v>
      </c>
      <c r="D71" s="18" t="s">
        <v>168</v>
      </c>
      <c r="E71" s="18" t="s">
        <v>7</v>
      </c>
      <c r="F71" s="18" t="s">
        <v>77</v>
      </c>
      <c r="G71" s="18">
        <v>0</v>
      </c>
      <c r="H71" s="18" t="s">
        <v>73</v>
      </c>
      <c r="I71" s="18">
        <f t="shared" ref="I71:I121" si="2">C71-B71</f>
        <v>185</v>
      </c>
      <c r="J71" s="18" t="s">
        <v>105</v>
      </c>
      <c r="K71" s="18">
        <v>44066588</v>
      </c>
      <c r="L71" s="18">
        <v>44076141</v>
      </c>
      <c r="M71" s="18">
        <v>185</v>
      </c>
      <c r="N71" s="18">
        <f t="shared" ref="N71:N121" si="3">I71-M71</f>
        <v>0</v>
      </c>
    </row>
    <row r="72" spans="1:14" x14ac:dyDescent="0.25">
      <c r="A72" s="18" t="s">
        <v>105</v>
      </c>
      <c r="B72" s="18">
        <v>44078708</v>
      </c>
      <c r="C72" s="18">
        <v>44078975</v>
      </c>
      <c r="D72" s="18" t="s">
        <v>169</v>
      </c>
      <c r="E72" s="18" t="s">
        <v>7</v>
      </c>
      <c r="F72" s="18" t="s">
        <v>79</v>
      </c>
      <c r="G72" s="18">
        <v>0</v>
      </c>
      <c r="H72" s="18" t="s">
        <v>73</v>
      </c>
      <c r="I72" s="18">
        <f t="shared" si="2"/>
        <v>267</v>
      </c>
      <c r="J72" s="18" t="s">
        <v>105</v>
      </c>
      <c r="K72" s="18">
        <v>44076210</v>
      </c>
      <c r="L72" s="18">
        <v>44081714</v>
      </c>
      <c r="M72" s="18">
        <v>267</v>
      </c>
      <c r="N72" s="18">
        <f t="shared" si="3"/>
        <v>0</v>
      </c>
    </row>
    <row r="73" spans="1:14" x14ac:dyDescent="0.25">
      <c r="A73" s="18" t="s">
        <v>105</v>
      </c>
      <c r="B73" s="18">
        <v>44079478</v>
      </c>
      <c r="C73" s="18">
        <v>44079639</v>
      </c>
      <c r="D73" s="18" t="s">
        <v>170</v>
      </c>
      <c r="E73" s="18" t="s">
        <v>7</v>
      </c>
      <c r="F73" s="18" t="s">
        <v>81</v>
      </c>
      <c r="G73" s="18">
        <v>0</v>
      </c>
      <c r="H73" s="18" t="s">
        <v>73</v>
      </c>
      <c r="I73" s="18">
        <f t="shared" si="2"/>
        <v>161</v>
      </c>
      <c r="J73" s="18" t="s">
        <v>105</v>
      </c>
      <c r="K73" s="18">
        <v>44076210</v>
      </c>
      <c r="L73" s="18">
        <v>44081714</v>
      </c>
      <c r="M73" s="18">
        <v>161</v>
      </c>
      <c r="N73" s="18">
        <f t="shared" si="3"/>
        <v>0</v>
      </c>
    </row>
    <row r="74" spans="1:14" x14ac:dyDescent="0.25">
      <c r="A74" s="18" t="s">
        <v>105</v>
      </c>
      <c r="B74" s="18">
        <v>44079723</v>
      </c>
      <c r="C74" s="18">
        <v>44080021</v>
      </c>
      <c r="D74" s="18" t="s">
        <v>171</v>
      </c>
      <c r="E74" s="18" t="s">
        <v>7</v>
      </c>
      <c r="F74" s="18" t="s">
        <v>83</v>
      </c>
      <c r="G74" s="18">
        <v>0</v>
      </c>
      <c r="H74" s="18" t="s">
        <v>73</v>
      </c>
      <c r="I74" s="18">
        <f t="shared" si="2"/>
        <v>298</v>
      </c>
      <c r="J74" s="18" t="s">
        <v>105</v>
      </c>
      <c r="K74" s="18">
        <v>44076210</v>
      </c>
      <c r="L74" s="18">
        <v>44081714</v>
      </c>
      <c r="M74" s="18">
        <v>298</v>
      </c>
      <c r="N74" s="18">
        <f t="shared" si="3"/>
        <v>0</v>
      </c>
    </row>
    <row r="75" spans="1:14" x14ac:dyDescent="0.25">
      <c r="A75" s="18" t="s">
        <v>105</v>
      </c>
      <c r="B75" s="18">
        <v>44099100</v>
      </c>
      <c r="C75" s="18">
        <v>44099291</v>
      </c>
      <c r="D75" s="18" t="s">
        <v>172</v>
      </c>
      <c r="E75" s="18" t="s">
        <v>7</v>
      </c>
      <c r="F75" s="18" t="s">
        <v>85</v>
      </c>
      <c r="G75" s="18">
        <v>0</v>
      </c>
      <c r="H75" s="18" t="s">
        <v>73</v>
      </c>
      <c r="I75" s="18">
        <f t="shared" si="2"/>
        <v>191</v>
      </c>
      <c r="J75" s="18" t="s">
        <v>105</v>
      </c>
      <c r="K75" s="18">
        <v>44094358</v>
      </c>
      <c r="L75" s="18">
        <v>44107261</v>
      </c>
      <c r="M75" s="18">
        <v>191</v>
      </c>
      <c r="N75" s="18">
        <f t="shared" si="3"/>
        <v>0</v>
      </c>
    </row>
    <row r="76" spans="1:14" x14ac:dyDescent="0.25">
      <c r="A76" s="18" t="s">
        <v>105</v>
      </c>
      <c r="B76" s="18">
        <v>44099347</v>
      </c>
      <c r="C76" s="18">
        <v>44099459</v>
      </c>
      <c r="D76" s="18" t="s">
        <v>173</v>
      </c>
      <c r="E76" s="18" t="s">
        <v>7</v>
      </c>
      <c r="F76" s="18" t="s">
        <v>87</v>
      </c>
      <c r="G76" s="18">
        <v>0</v>
      </c>
      <c r="H76" s="18" t="s">
        <v>73</v>
      </c>
      <c r="I76" s="18">
        <f t="shared" si="2"/>
        <v>112</v>
      </c>
      <c r="J76" s="18" t="s">
        <v>105</v>
      </c>
      <c r="K76" s="18">
        <v>44094358</v>
      </c>
      <c r="L76" s="18">
        <v>44107261</v>
      </c>
      <c r="M76" s="18">
        <v>112</v>
      </c>
      <c r="N76" s="18">
        <f t="shared" si="3"/>
        <v>0</v>
      </c>
    </row>
    <row r="77" spans="1:14" x14ac:dyDescent="0.25">
      <c r="A77" s="18" t="s">
        <v>105</v>
      </c>
      <c r="B77" s="18">
        <v>44100911</v>
      </c>
      <c r="C77" s="18">
        <v>44101139</v>
      </c>
      <c r="D77" s="18" t="s">
        <v>174</v>
      </c>
      <c r="E77" s="18" t="s">
        <v>7</v>
      </c>
      <c r="F77" s="18" t="s">
        <v>89</v>
      </c>
      <c r="G77" s="18">
        <v>0</v>
      </c>
      <c r="H77" s="18" t="s">
        <v>73</v>
      </c>
      <c r="I77" s="18">
        <f t="shared" si="2"/>
        <v>228</v>
      </c>
      <c r="J77" s="18" t="s">
        <v>105</v>
      </c>
      <c r="K77" s="18">
        <v>44094358</v>
      </c>
      <c r="L77" s="18">
        <v>44107261</v>
      </c>
      <c r="M77" s="18">
        <v>228</v>
      </c>
      <c r="N77" s="18">
        <f t="shared" si="3"/>
        <v>0</v>
      </c>
    </row>
    <row r="78" spans="1:14" x14ac:dyDescent="0.25">
      <c r="A78" s="18" t="s">
        <v>105</v>
      </c>
      <c r="B78" s="18">
        <v>44101531</v>
      </c>
      <c r="C78" s="18">
        <v>44101636</v>
      </c>
      <c r="D78" s="18" t="s">
        <v>175</v>
      </c>
      <c r="E78" s="18" t="s">
        <v>7</v>
      </c>
      <c r="F78" s="18" t="s">
        <v>100</v>
      </c>
      <c r="G78" s="18">
        <v>0</v>
      </c>
      <c r="H78" s="18" t="s">
        <v>73</v>
      </c>
      <c r="I78" s="18">
        <f t="shared" si="2"/>
        <v>105</v>
      </c>
      <c r="J78" s="18" t="s">
        <v>105</v>
      </c>
      <c r="K78" s="18">
        <v>44094358</v>
      </c>
      <c r="L78" s="18">
        <v>44107261</v>
      </c>
      <c r="M78" s="18">
        <v>105</v>
      </c>
      <c r="N78" s="18">
        <f t="shared" si="3"/>
        <v>0</v>
      </c>
    </row>
    <row r="79" spans="1:14" x14ac:dyDescent="0.25">
      <c r="A79" s="18" t="s">
        <v>105</v>
      </c>
      <c r="B79" s="18">
        <v>44102270</v>
      </c>
      <c r="C79" s="18">
        <v>44102566</v>
      </c>
      <c r="D79" s="18" t="s">
        <v>176</v>
      </c>
      <c r="E79" s="18" t="s">
        <v>7</v>
      </c>
      <c r="F79" s="18" t="s">
        <v>102</v>
      </c>
      <c r="G79" s="18">
        <v>0</v>
      </c>
      <c r="H79" s="18" t="s">
        <v>73</v>
      </c>
      <c r="I79" s="18">
        <f t="shared" si="2"/>
        <v>296</v>
      </c>
      <c r="J79" s="18" t="s">
        <v>105</v>
      </c>
      <c r="K79" s="18">
        <v>44094358</v>
      </c>
      <c r="L79" s="18">
        <v>44107261</v>
      </c>
      <c r="M79" s="18">
        <v>296</v>
      </c>
      <c r="N79" s="18">
        <f t="shared" si="3"/>
        <v>0</v>
      </c>
    </row>
    <row r="80" spans="1:14" x14ac:dyDescent="0.25">
      <c r="A80" s="18" t="s">
        <v>105</v>
      </c>
      <c r="B80" s="18">
        <v>44104685</v>
      </c>
      <c r="C80" s="18">
        <v>44104841</v>
      </c>
      <c r="D80" s="18" t="s">
        <v>177</v>
      </c>
      <c r="E80" s="18" t="s">
        <v>7</v>
      </c>
      <c r="F80" s="18" t="s">
        <v>104</v>
      </c>
      <c r="G80" s="18">
        <v>0</v>
      </c>
      <c r="H80" s="18" t="s">
        <v>73</v>
      </c>
      <c r="I80" s="18">
        <f t="shared" si="2"/>
        <v>156</v>
      </c>
      <c r="J80" s="18" t="s">
        <v>105</v>
      </c>
      <c r="K80" s="18">
        <v>44094358</v>
      </c>
      <c r="L80" s="18">
        <v>44107261</v>
      </c>
      <c r="M80" s="18">
        <v>156</v>
      </c>
      <c r="N80" s="18">
        <f t="shared" si="3"/>
        <v>0</v>
      </c>
    </row>
    <row r="81" spans="1:14" x14ac:dyDescent="0.25">
      <c r="A81" s="18" t="s">
        <v>105</v>
      </c>
      <c r="B81" s="18">
        <v>44104900</v>
      </c>
      <c r="C81" s="18">
        <v>44105066</v>
      </c>
      <c r="D81" s="18" t="s">
        <v>178</v>
      </c>
      <c r="E81" s="18" t="s">
        <v>7</v>
      </c>
      <c r="F81" s="18" t="s">
        <v>140</v>
      </c>
      <c r="G81" s="18">
        <v>0</v>
      </c>
      <c r="H81" s="18" t="s">
        <v>73</v>
      </c>
      <c r="I81" s="18">
        <f t="shared" si="2"/>
        <v>166</v>
      </c>
      <c r="J81" s="18" t="s">
        <v>105</v>
      </c>
      <c r="K81" s="18">
        <v>44094358</v>
      </c>
      <c r="L81" s="18">
        <v>44107261</v>
      </c>
      <c r="M81" s="18">
        <v>166</v>
      </c>
      <c r="N81" s="18">
        <f t="shared" si="3"/>
        <v>0</v>
      </c>
    </row>
    <row r="82" spans="1:14" x14ac:dyDescent="0.25">
      <c r="A82" s="18" t="s">
        <v>179</v>
      </c>
      <c r="B82" s="18">
        <v>68424513</v>
      </c>
      <c r="C82" s="18">
        <v>68424661</v>
      </c>
      <c r="D82" s="18" t="s">
        <v>180</v>
      </c>
      <c r="E82" s="18" t="s">
        <v>8</v>
      </c>
      <c r="F82" s="18" t="s">
        <v>72</v>
      </c>
      <c r="G82" s="18">
        <v>0</v>
      </c>
      <c r="H82" s="18" t="s">
        <v>73</v>
      </c>
      <c r="I82" s="18">
        <f t="shared" si="2"/>
        <v>148</v>
      </c>
      <c r="J82" s="18" t="s">
        <v>179</v>
      </c>
      <c r="K82" s="18">
        <v>68423966</v>
      </c>
      <c r="L82" s="18">
        <v>68426312</v>
      </c>
      <c r="M82" s="18">
        <v>148</v>
      </c>
      <c r="N82" s="18">
        <f t="shared" si="3"/>
        <v>0</v>
      </c>
    </row>
    <row r="83" spans="1:14" x14ac:dyDescent="0.25">
      <c r="A83" s="18" t="s">
        <v>179</v>
      </c>
      <c r="B83" s="18">
        <v>68436787</v>
      </c>
      <c r="C83" s="18">
        <v>68436887</v>
      </c>
      <c r="D83" s="18" t="s">
        <v>181</v>
      </c>
      <c r="E83" s="18" t="s">
        <v>8</v>
      </c>
      <c r="F83" s="18" t="s">
        <v>75</v>
      </c>
      <c r="G83" s="18">
        <v>0</v>
      </c>
      <c r="H83" s="18" t="s">
        <v>73</v>
      </c>
      <c r="I83" s="18">
        <f t="shared" si="2"/>
        <v>100</v>
      </c>
      <c r="J83" s="18" t="s">
        <v>179</v>
      </c>
      <c r="K83" s="18">
        <v>68431702</v>
      </c>
      <c r="L83" s="18">
        <v>68443314</v>
      </c>
      <c r="M83" s="18">
        <v>100</v>
      </c>
      <c r="N83" s="18">
        <f t="shared" si="3"/>
        <v>0</v>
      </c>
    </row>
    <row r="84" spans="1:14" x14ac:dyDescent="0.25">
      <c r="A84" s="18" t="s">
        <v>179</v>
      </c>
      <c r="B84" s="18">
        <v>68441088</v>
      </c>
      <c r="C84" s="18">
        <v>68441230</v>
      </c>
      <c r="D84" s="18" t="s">
        <v>182</v>
      </c>
      <c r="E84" s="18" t="s">
        <v>8</v>
      </c>
      <c r="F84" s="18" t="s">
        <v>77</v>
      </c>
      <c r="G84" s="18">
        <v>0</v>
      </c>
      <c r="H84" s="18" t="s">
        <v>73</v>
      </c>
      <c r="I84" s="18">
        <f t="shared" si="2"/>
        <v>142</v>
      </c>
      <c r="J84" s="18" t="s">
        <v>179</v>
      </c>
      <c r="K84" s="18">
        <v>68431702</v>
      </c>
      <c r="L84" s="18">
        <v>68443314</v>
      </c>
      <c r="M84" s="18">
        <v>142</v>
      </c>
      <c r="N84" s="18">
        <f t="shared" si="3"/>
        <v>0</v>
      </c>
    </row>
    <row r="85" spans="1:14" x14ac:dyDescent="0.25">
      <c r="A85" s="18" t="s">
        <v>179</v>
      </c>
      <c r="B85" s="18">
        <v>68442906</v>
      </c>
      <c r="C85" s="18">
        <v>68442991</v>
      </c>
      <c r="D85" s="18" t="s">
        <v>183</v>
      </c>
      <c r="E85" s="18" t="s">
        <v>8</v>
      </c>
      <c r="F85" s="18" t="s">
        <v>79</v>
      </c>
      <c r="G85" s="18">
        <v>0</v>
      </c>
      <c r="H85" s="18" t="s">
        <v>73</v>
      </c>
      <c r="I85" s="18">
        <f t="shared" si="2"/>
        <v>85</v>
      </c>
      <c r="J85" s="18" t="s">
        <v>179</v>
      </c>
      <c r="K85" s="18">
        <v>68431702</v>
      </c>
      <c r="L85" s="18">
        <v>68443314</v>
      </c>
      <c r="M85" s="18">
        <v>85</v>
      </c>
      <c r="N85" s="18">
        <f t="shared" si="3"/>
        <v>0</v>
      </c>
    </row>
    <row r="86" spans="1:14" x14ac:dyDescent="0.25">
      <c r="A86" s="18" t="s">
        <v>179</v>
      </c>
      <c r="B86" s="18">
        <v>68447008</v>
      </c>
      <c r="C86" s="18">
        <v>68447203</v>
      </c>
      <c r="D86" s="18" t="s">
        <v>184</v>
      </c>
      <c r="E86" s="18" t="s">
        <v>8</v>
      </c>
      <c r="F86" s="18" t="s">
        <v>81</v>
      </c>
      <c r="G86" s="18">
        <v>0</v>
      </c>
      <c r="H86" s="18" t="s">
        <v>73</v>
      </c>
      <c r="I86" s="18">
        <f t="shared" si="2"/>
        <v>195</v>
      </c>
      <c r="J86" s="18" t="s">
        <v>179</v>
      </c>
      <c r="K86" s="18">
        <v>68443421</v>
      </c>
      <c r="L86" s="18">
        <v>68453704</v>
      </c>
      <c r="M86" s="18">
        <v>195</v>
      </c>
      <c r="N86" s="18">
        <f t="shared" si="3"/>
        <v>0</v>
      </c>
    </row>
    <row r="87" spans="1:14" x14ac:dyDescent="0.25">
      <c r="A87" s="18" t="s">
        <v>179</v>
      </c>
      <c r="B87" s="18">
        <v>68449277</v>
      </c>
      <c r="C87" s="18">
        <v>68449434</v>
      </c>
      <c r="D87" s="18" t="s">
        <v>185</v>
      </c>
      <c r="E87" s="18" t="s">
        <v>8</v>
      </c>
      <c r="F87" s="18" t="s">
        <v>83</v>
      </c>
      <c r="G87" s="18">
        <v>0</v>
      </c>
      <c r="H87" s="18" t="s">
        <v>73</v>
      </c>
      <c r="I87" s="18">
        <f t="shared" si="2"/>
        <v>157</v>
      </c>
      <c r="J87" s="18" t="s">
        <v>179</v>
      </c>
      <c r="K87" s="18">
        <v>68443421</v>
      </c>
      <c r="L87" s="18">
        <v>68453704</v>
      </c>
      <c r="M87" s="18">
        <v>157</v>
      </c>
      <c r="N87" s="18">
        <f t="shared" si="3"/>
        <v>0</v>
      </c>
    </row>
    <row r="88" spans="1:14" x14ac:dyDescent="0.25">
      <c r="A88" s="18" t="s">
        <v>179</v>
      </c>
      <c r="B88" s="18">
        <v>68456587</v>
      </c>
      <c r="C88" s="18">
        <v>68456685</v>
      </c>
      <c r="D88" s="18" t="s">
        <v>186</v>
      </c>
      <c r="E88" s="18" t="s">
        <v>8</v>
      </c>
      <c r="F88" s="18" t="s">
        <v>85</v>
      </c>
      <c r="G88" s="18">
        <v>0</v>
      </c>
      <c r="H88" s="18" t="s">
        <v>73</v>
      </c>
      <c r="I88" s="18">
        <f t="shared" si="2"/>
        <v>98</v>
      </c>
      <c r="J88" s="18" t="s">
        <v>179</v>
      </c>
      <c r="K88" s="18">
        <v>68456513</v>
      </c>
      <c r="L88" s="18">
        <v>68461085</v>
      </c>
      <c r="M88" s="18">
        <v>98</v>
      </c>
      <c r="N88" s="18">
        <f t="shared" si="3"/>
        <v>0</v>
      </c>
    </row>
    <row r="89" spans="1:14" x14ac:dyDescent="0.25">
      <c r="A89" s="18" t="s">
        <v>179</v>
      </c>
      <c r="B89" s="18">
        <v>68458963</v>
      </c>
      <c r="C89" s="18">
        <v>68459088</v>
      </c>
      <c r="D89" s="18" t="s">
        <v>187</v>
      </c>
      <c r="E89" s="18" t="s">
        <v>8</v>
      </c>
      <c r="F89" s="18" t="s">
        <v>87</v>
      </c>
      <c r="G89" s="18">
        <v>0</v>
      </c>
      <c r="H89" s="18" t="s">
        <v>73</v>
      </c>
      <c r="I89" s="18">
        <f t="shared" si="2"/>
        <v>125</v>
      </c>
      <c r="J89" s="18" t="s">
        <v>179</v>
      </c>
      <c r="K89" s="18">
        <v>68456513</v>
      </c>
      <c r="L89" s="18">
        <v>68461085</v>
      </c>
      <c r="M89" s="18">
        <v>125</v>
      </c>
      <c r="N89" s="18">
        <f t="shared" si="3"/>
        <v>0</v>
      </c>
    </row>
    <row r="90" spans="1:14" x14ac:dyDescent="0.25">
      <c r="A90" s="18" t="s">
        <v>179</v>
      </c>
      <c r="B90" s="18">
        <v>68471999</v>
      </c>
      <c r="C90" s="18">
        <v>68472089</v>
      </c>
      <c r="D90" s="18" t="s">
        <v>188</v>
      </c>
      <c r="E90" s="18" t="s">
        <v>8</v>
      </c>
      <c r="F90" s="18" t="s">
        <v>89</v>
      </c>
      <c r="G90" s="18">
        <v>0</v>
      </c>
      <c r="H90" s="18" t="s">
        <v>73</v>
      </c>
      <c r="I90" s="18">
        <f t="shared" si="2"/>
        <v>90</v>
      </c>
      <c r="J90" s="18" t="s">
        <v>179</v>
      </c>
      <c r="K90" s="18">
        <v>68471156</v>
      </c>
      <c r="L90" s="18">
        <v>68479459</v>
      </c>
      <c r="M90" s="18">
        <v>90</v>
      </c>
      <c r="N90" s="18">
        <f t="shared" si="3"/>
        <v>0</v>
      </c>
    </row>
    <row r="91" spans="1:14" x14ac:dyDescent="0.25">
      <c r="A91" s="18" t="s">
        <v>189</v>
      </c>
      <c r="B91" s="18">
        <v>90974570</v>
      </c>
      <c r="C91" s="18">
        <v>90974832</v>
      </c>
      <c r="D91" s="18" t="s">
        <v>190</v>
      </c>
      <c r="E91" s="18" t="s">
        <v>5</v>
      </c>
      <c r="F91" s="18" t="s">
        <v>89</v>
      </c>
      <c r="G91" s="18">
        <v>0</v>
      </c>
      <c r="H91" s="18" t="s">
        <v>108</v>
      </c>
      <c r="I91" s="18">
        <f t="shared" si="2"/>
        <v>262</v>
      </c>
      <c r="J91" s="18" t="s">
        <v>189</v>
      </c>
      <c r="K91" s="18">
        <v>90973099</v>
      </c>
      <c r="L91" s="18">
        <v>90989458</v>
      </c>
      <c r="M91" s="18">
        <v>262</v>
      </c>
      <c r="N91" s="18">
        <f t="shared" si="3"/>
        <v>0</v>
      </c>
    </row>
    <row r="92" spans="1:14" x14ac:dyDescent="0.25">
      <c r="A92" s="18" t="s">
        <v>189</v>
      </c>
      <c r="B92" s="18">
        <v>90975680</v>
      </c>
      <c r="C92" s="18">
        <v>90975780</v>
      </c>
      <c r="D92" s="18" t="s">
        <v>191</v>
      </c>
      <c r="E92" s="18" t="s">
        <v>5</v>
      </c>
      <c r="F92" s="18" t="s">
        <v>87</v>
      </c>
      <c r="G92" s="18">
        <v>0</v>
      </c>
      <c r="H92" s="18" t="s">
        <v>108</v>
      </c>
      <c r="I92" s="18">
        <f t="shared" si="2"/>
        <v>100</v>
      </c>
      <c r="J92" s="18" t="s">
        <v>189</v>
      </c>
      <c r="K92" s="18">
        <v>90973099</v>
      </c>
      <c r="L92" s="18">
        <v>90989458</v>
      </c>
      <c r="M92" s="18">
        <v>100</v>
      </c>
      <c r="N92" s="18">
        <f t="shared" si="3"/>
        <v>0</v>
      </c>
    </row>
    <row r="93" spans="1:14" x14ac:dyDescent="0.25">
      <c r="A93" s="18" t="s">
        <v>189</v>
      </c>
      <c r="B93" s="18">
        <v>90982253</v>
      </c>
      <c r="C93" s="18">
        <v>90982353</v>
      </c>
      <c r="D93" s="18" t="s">
        <v>192</v>
      </c>
      <c r="E93" s="18" t="s">
        <v>5</v>
      </c>
      <c r="F93" s="18" t="s">
        <v>85</v>
      </c>
      <c r="G93" s="18">
        <v>0</v>
      </c>
      <c r="H93" s="18" t="s">
        <v>108</v>
      </c>
      <c r="I93" s="18">
        <f t="shared" si="2"/>
        <v>100</v>
      </c>
      <c r="J93" s="18" t="s">
        <v>189</v>
      </c>
      <c r="K93" s="18">
        <v>90973099</v>
      </c>
      <c r="L93" s="18">
        <v>90989458</v>
      </c>
      <c r="M93" s="18">
        <v>100</v>
      </c>
      <c r="N93" s="18">
        <f t="shared" si="3"/>
        <v>0</v>
      </c>
    </row>
    <row r="94" spans="1:14" x14ac:dyDescent="0.25">
      <c r="A94" s="18" t="s">
        <v>189</v>
      </c>
      <c r="B94" s="18">
        <v>90983426</v>
      </c>
      <c r="C94" s="18">
        <v>90983601</v>
      </c>
      <c r="D94" s="18" t="s">
        <v>193</v>
      </c>
      <c r="E94" s="18" t="s">
        <v>5</v>
      </c>
      <c r="F94" s="18" t="s">
        <v>83</v>
      </c>
      <c r="G94" s="18">
        <v>0</v>
      </c>
      <c r="H94" s="18" t="s">
        <v>108</v>
      </c>
      <c r="I94" s="18">
        <f t="shared" si="2"/>
        <v>175</v>
      </c>
      <c r="J94" s="18" t="s">
        <v>189</v>
      </c>
      <c r="K94" s="18">
        <v>90973099</v>
      </c>
      <c r="L94" s="18">
        <v>90989458</v>
      </c>
      <c r="M94" s="18">
        <v>175</v>
      </c>
      <c r="N94" s="18">
        <f t="shared" si="3"/>
        <v>0</v>
      </c>
    </row>
    <row r="95" spans="1:14" x14ac:dyDescent="0.25">
      <c r="A95" s="18" t="s">
        <v>189</v>
      </c>
      <c r="B95" s="18">
        <v>90984834</v>
      </c>
      <c r="C95" s="18">
        <v>90984999</v>
      </c>
      <c r="D95" s="18" t="s">
        <v>194</v>
      </c>
      <c r="E95" s="18" t="s">
        <v>5</v>
      </c>
      <c r="F95" s="18" t="s">
        <v>81</v>
      </c>
      <c r="G95" s="18">
        <v>0</v>
      </c>
      <c r="H95" s="18" t="s">
        <v>108</v>
      </c>
      <c r="I95" s="18">
        <f t="shared" si="2"/>
        <v>165</v>
      </c>
      <c r="J95" s="18" t="s">
        <v>189</v>
      </c>
      <c r="K95" s="18">
        <v>90973099</v>
      </c>
      <c r="L95" s="18">
        <v>90989458</v>
      </c>
      <c r="M95" s="18">
        <v>165</v>
      </c>
      <c r="N95" s="18">
        <f t="shared" si="3"/>
        <v>0</v>
      </c>
    </row>
    <row r="96" spans="1:14" x14ac:dyDescent="0.25">
      <c r="A96" s="18" t="s">
        <v>189</v>
      </c>
      <c r="B96" s="18">
        <v>90986637</v>
      </c>
      <c r="C96" s="18">
        <v>90986775</v>
      </c>
      <c r="D96" s="18" t="s">
        <v>195</v>
      </c>
      <c r="E96" s="18" t="s">
        <v>5</v>
      </c>
      <c r="F96" s="18" t="s">
        <v>79</v>
      </c>
      <c r="G96" s="18">
        <v>0</v>
      </c>
      <c r="H96" s="18" t="s">
        <v>108</v>
      </c>
      <c r="I96" s="18">
        <f t="shared" si="2"/>
        <v>138</v>
      </c>
      <c r="J96" s="18" t="s">
        <v>189</v>
      </c>
      <c r="K96" s="18">
        <v>90973099</v>
      </c>
      <c r="L96" s="18">
        <v>90989458</v>
      </c>
      <c r="M96" s="18">
        <v>138</v>
      </c>
      <c r="N96" s="18">
        <f t="shared" si="3"/>
        <v>0</v>
      </c>
    </row>
    <row r="97" spans="1:14" x14ac:dyDescent="0.25">
      <c r="A97" s="18" t="s">
        <v>189</v>
      </c>
      <c r="B97" s="18">
        <v>90987942</v>
      </c>
      <c r="C97" s="18">
        <v>90988169</v>
      </c>
      <c r="D97" s="18" t="s">
        <v>196</v>
      </c>
      <c r="E97" s="18" t="s">
        <v>5</v>
      </c>
      <c r="F97" s="18" t="s">
        <v>77</v>
      </c>
      <c r="G97" s="18">
        <v>0</v>
      </c>
      <c r="H97" s="18" t="s">
        <v>108</v>
      </c>
      <c r="I97" s="18">
        <f t="shared" si="2"/>
        <v>227</v>
      </c>
      <c r="J97" s="18" t="s">
        <v>189</v>
      </c>
      <c r="K97" s="18">
        <v>90973099</v>
      </c>
      <c r="L97" s="18">
        <v>90989458</v>
      </c>
      <c r="M97" s="18">
        <v>227</v>
      </c>
      <c r="N97" s="18">
        <f t="shared" si="3"/>
        <v>0</v>
      </c>
    </row>
    <row r="98" spans="1:14" x14ac:dyDescent="0.25">
      <c r="A98" s="18" t="s">
        <v>189</v>
      </c>
      <c r="B98" s="18">
        <v>91005418</v>
      </c>
      <c r="C98" s="18">
        <v>91005564</v>
      </c>
      <c r="D98" s="18" t="s">
        <v>197</v>
      </c>
      <c r="E98" s="18" t="s">
        <v>5</v>
      </c>
      <c r="F98" s="18" t="s">
        <v>75</v>
      </c>
      <c r="G98" s="18">
        <v>0</v>
      </c>
      <c r="H98" s="18" t="s">
        <v>108</v>
      </c>
      <c r="I98" s="18">
        <f t="shared" si="2"/>
        <v>146</v>
      </c>
      <c r="J98" s="18" t="s">
        <v>189</v>
      </c>
      <c r="K98" s="18">
        <v>90989559</v>
      </c>
      <c r="L98" s="18">
        <v>91007085</v>
      </c>
      <c r="M98" s="18">
        <v>146</v>
      </c>
      <c r="N98" s="18">
        <f t="shared" si="3"/>
        <v>0</v>
      </c>
    </row>
    <row r="99" spans="1:14" x14ac:dyDescent="0.25">
      <c r="A99" s="18" t="s">
        <v>189</v>
      </c>
      <c r="B99" s="18">
        <v>91007280</v>
      </c>
      <c r="C99" s="18">
        <v>91007419</v>
      </c>
      <c r="D99" s="18" t="s">
        <v>198</v>
      </c>
      <c r="E99" s="18" t="s">
        <v>5</v>
      </c>
      <c r="F99" s="18" t="s">
        <v>72</v>
      </c>
      <c r="G99" s="18">
        <v>0</v>
      </c>
      <c r="H99" s="18" t="s">
        <v>108</v>
      </c>
      <c r="I99" s="18">
        <f t="shared" si="2"/>
        <v>139</v>
      </c>
      <c r="J99" s="18" t="s">
        <v>189</v>
      </c>
      <c r="K99" s="18">
        <v>91007186</v>
      </c>
      <c r="L99" s="18">
        <v>91008146</v>
      </c>
      <c r="M99" s="18">
        <v>139</v>
      </c>
      <c r="N99" s="18">
        <f t="shared" si="3"/>
        <v>0</v>
      </c>
    </row>
    <row r="100" spans="1:14" x14ac:dyDescent="0.25">
      <c r="A100" s="18" t="s">
        <v>199</v>
      </c>
      <c r="B100" s="18">
        <v>11199944</v>
      </c>
      <c r="C100" s="18">
        <v>11200224</v>
      </c>
      <c r="D100" s="18" t="s">
        <v>200</v>
      </c>
      <c r="E100" s="18" t="s">
        <v>0</v>
      </c>
      <c r="F100" s="18" t="s">
        <v>201</v>
      </c>
      <c r="G100" s="18">
        <v>0</v>
      </c>
      <c r="H100" s="18" t="s">
        <v>73</v>
      </c>
      <c r="I100" s="18">
        <f t="shared" si="2"/>
        <v>280</v>
      </c>
      <c r="J100" s="18" t="s">
        <v>199</v>
      </c>
      <c r="K100" s="18">
        <v>11198275</v>
      </c>
      <c r="L100" s="18">
        <v>11204087</v>
      </c>
      <c r="M100" s="18">
        <v>280</v>
      </c>
      <c r="N100" s="18">
        <f t="shared" si="3"/>
        <v>0</v>
      </c>
    </row>
    <row r="101" spans="1:14" x14ac:dyDescent="0.25">
      <c r="A101" s="18" t="s">
        <v>199</v>
      </c>
      <c r="B101" s="18">
        <v>11200224</v>
      </c>
      <c r="C101" s="18">
        <v>11200305</v>
      </c>
      <c r="D101" s="18" t="s">
        <v>202</v>
      </c>
      <c r="E101" s="18" t="s">
        <v>0</v>
      </c>
      <c r="F101" s="18" t="s">
        <v>72</v>
      </c>
      <c r="G101" s="18">
        <v>0</v>
      </c>
      <c r="H101" s="18" t="s">
        <v>73</v>
      </c>
      <c r="I101" s="18">
        <f t="shared" si="2"/>
        <v>81</v>
      </c>
      <c r="J101" s="18" t="s">
        <v>199</v>
      </c>
      <c r="K101" s="18">
        <v>11198275</v>
      </c>
      <c r="L101" s="18">
        <v>11204087</v>
      </c>
      <c r="M101" s="18">
        <v>81</v>
      </c>
      <c r="N101" s="18">
        <f t="shared" si="3"/>
        <v>0</v>
      </c>
    </row>
    <row r="102" spans="1:14" x14ac:dyDescent="0.25">
      <c r="A102" s="18" t="s">
        <v>199</v>
      </c>
      <c r="B102" s="18">
        <v>11210884</v>
      </c>
      <c r="C102" s="18">
        <v>11211035</v>
      </c>
      <c r="D102" s="18" t="s">
        <v>203</v>
      </c>
      <c r="E102" s="18" t="s">
        <v>0</v>
      </c>
      <c r="F102" s="18" t="s">
        <v>75</v>
      </c>
      <c r="G102" s="18">
        <v>0</v>
      </c>
      <c r="H102" s="18" t="s">
        <v>73</v>
      </c>
      <c r="I102" s="18">
        <f t="shared" si="2"/>
        <v>151</v>
      </c>
      <c r="J102" s="18" t="s">
        <v>199</v>
      </c>
      <c r="K102" s="18">
        <v>11206103</v>
      </c>
      <c r="L102" s="18">
        <v>11211432</v>
      </c>
      <c r="M102" s="18">
        <v>151</v>
      </c>
      <c r="N102" s="18">
        <f t="shared" si="3"/>
        <v>0</v>
      </c>
    </row>
    <row r="103" spans="1:14" x14ac:dyDescent="0.25">
      <c r="A103" s="18" t="s">
        <v>199</v>
      </c>
      <c r="B103" s="18">
        <v>11213325</v>
      </c>
      <c r="C103" s="18">
        <v>11213476</v>
      </c>
      <c r="D103" s="18" t="s">
        <v>204</v>
      </c>
      <c r="E103" s="18" t="s">
        <v>0</v>
      </c>
      <c r="F103" s="18" t="s">
        <v>77</v>
      </c>
      <c r="G103" s="18">
        <v>0</v>
      </c>
      <c r="H103" s="18" t="s">
        <v>73</v>
      </c>
      <c r="I103" s="18">
        <f t="shared" si="2"/>
        <v>151</v>
      </c>
      <c r="J103" s="18" t="s">
        <v>199</v>
      </c>
      <c r="K103" s="18">
        <v>11212923</v>
      </c>
      <c r="L103" s="18">
        <v>11218845</v>
      </c>
      <c r="M103" s="18">
        <v>151</v>
      </c>
      <c r="N103" s="18">
        <f t="shared" si="3"/>
        <v>0</v>
      </c>
    </row>
    <row r="104" spans="1:14" x14ac:dyDescent="0.25">
      <c r="A104" s="18" t="s">
        <v>199</v>
      </c>
      <c r="B104" s="18">
        <v>11215881</v>
      </c>
      <c r="C104" s="18">
        <v>11216290</v>
      </c>
      <c r="D104" s="18" t="s">
        <v>205</v>
      </c>
      <c r="E104" s="18" t="s">
        <v>0</v>
      </c>
      <c r="F104" s="18" t="s">
        <v>79</v>
      </c>
      <c r="G104" s="18">
        <v>0</v>
      </c>
      <c r="H104" s="18" t="s">
        <v>73</v>
      </c>
      <c r="I104" s="18">
        <f t="shared" si="2"/>
        <v>409</v>
      </c>
      <c r="J104" s="18" t="s">
        <v>199</v>
      </c>
      <c r="K104" s="18">
        <v>11212923</v>
      </c>
      <c r="L104" s="18">
        <v>11218845</v>
      </c>
      <c r="M104" s="18">
        <v>409</v>
      </c>
      <c r="N104" s="18">
        <f t="shared" si="3"/>
        <v>0</v>
      </c>
    </row>
    <row r="105" spans="1:14" x14ac:dyDescent="0.25">
      <c r="A105" s="18" t="s">
        <v>199</v>
      </c>
      <c r="B105" s="18">
        <v>11217226</v>
      </c>
      <c r="C105" s="18">
        <v>11217377</v>
      </c>
      <c r="D105" s="18" t="s">
        <v>206</v>
      </c>
      <c r="E105" s="18" t="s">
        <v>0</v>
      </c>
      <c r="F105" s="18" t="s">
        <v>81</v>
      </c>
      <c r="G105" s="18">
        <v>0</v>
      </c>
      <c r="H105" s="18" t="s">
        <v>73</v>
      </c>
      <c r="I105" s="18">
        <f t="shared" si="2"/>
        <v>151</v>
      </c>
      <c r="J105" s="18" t="s">
        <v>199</v>
      </c>
      <c r="K105" s="18">
        <v>11212923</v>
      </c>
      <c r="L105" s="18">
        <v>11218845</v>
      </c>
      <c r="M105" s="18">
        <v>151</v>
      </c>
      <c r="N105" s="18">
        <f t="shared" si="3"/>
        <v>0</v>
      </c>
    </row>
    <row r="106" spans="1:14" x14ac:dyDescent="0.25">
      <c r="A106" s="18" t="s">
        <v>199</v>
      </c>
      <c r="B106" s="18">
        <v>11218053</v>
      </c>
      <c r="C106" s="18">
        <v>11218204</v>
      </c>
      <c r="D106" s="18" t="s">
        <v>207</v>
      </c>
      <c r="E106" s="18" t="s">
        <v>0</v>
      </c>
      <c r="F106" s="18" t="s">
        <v>83</v>
      </c>
      <c r="G106" s="18">
        <v>0</v>
      </c>
      <c r="H106" s="18" t="s">
        <v>73</v>
      </c>
      <c r="I106" s="18">
        <f t="shared" si="2"/>
        <v>151</v>
      </c>
      <c r="J106" s="18" t="s">
        <v>199</v>
      </c>
      <c r="K106" s="18">
        <v>11212923</v>
      </c>
      <c r="L106" s="18">
        <v>11218845</v>
      </c>
      <c r="M106" s="18">
        <v>151</v>
      </c>
      <c r="N106" s="18">
        <f t="shared" si="3"/>
        <v>0</v>
      </c>
    </row>
    <row r="107" spans="1:14" x14ac:dyDescent="0.25">
      <c r="A107" s="18" t="s">
        <v>199</v>
      </c>
      <c r="B107" s="18">
        <v>11221313</v>
      </c>
      <c r="C107" s="18">
        <v>11221461</v>
      </c>
      <c r="D107" s="18" t="s">
        <v>208</v>
      </c>
      <c r="E107" s="18" t="s">
        <v>0</v>
      </c>
      <c r="F107" s="18" t="s">
        <v>85</v>
      </c>
      <c r="G107" s="18">
        <v>0</v>
      </c>
      <c r="H107" s="18" t="s">
        <v>73</v>
      </c>
      <c r="I107" s="18">
        <f t="shared" si="2"/>
        <v>148</v>
      </c>
      <c r="J107" s="18" t="s">
        <v>199</v>
      </c>
      <c r="K107" s="18">
        <v>11218946</v>
      </c>
      <c r="L107" s="18">
        <v>11222735</v>
      </c>
      <c r="M107" s="18">
        <v>148</v>
      </c>
      <c r="N107" s="18">
        <f t="shared" si="3"/>
        <v>0</v>
      </c>
    </row>
    <row r="108" spans="1:14" x14ac:dyDescent="0.25">
      <c r="A108" s="18" t="s">
        <v>199</v>
      </c>
      <c r="B108" s="18">
        <v>11222175</v>
      </c>
      <c r="C108" s="18">
        <v>11222329</v>
      </c>
      <c r="D108" s="18" t="s">
        <v>209</v>
      </c>
      <c r="E108" s="18" t="s">
        <v>0</v>
      </c>
      <c r="F108" s="18" t="s">
        <v>87</v>
      </c>
      <c r="G108" s="18">
        <v>0</v>
      </c>
      <c r="H108" s="18" t="s">
        <v>73</v>
      </c>
      <c r="I108" s="18">
        <f t="shared" si="2"/>
        <v>154</v>
      </c>
      <c r="J108" s="18" t="s">
        <v>199</v>
      </c>
      <c r="K108" s="18">
        <v>11218946</v>
      </c>
      <c r="L108" s="18">
        <v>11222735</v>
      </c>
      <c r="M108" s="18">
        <v>154</v>
      </c>
      <c r="N108" s="18">
        <f t="shared" si="3"/>
        <v>0</v>
      </c>
    </row>
    <row r="109" spans="1:14" x14ac:dyDescent="0.25">
      <c r="A109" s="18" t="s">
        <v>199</v>
      </c>
      <c r="B109" s="18">
        <v>11223939</v>
      </c>
      <c r="C109" s="18">
        <v>11224139</v>
      </c>
      <c r="D109" s="18" t="s">
        <v>210</v>
      </c>
      <c r="E109" s="18" t="s">
        <v>0</v>
      </c>
      <c r="F109" s="18" t="s">
        <v>89</v>
      </c>
      <c r="G109" s="18">
        <v>0</v>
      </c>
      <c r="H109" s="18" t="s">
        <v>73</v>
      </c>
      <c r="I109" s="18">
        <f t="shared" si="2"/>
        <v>200</v>
      </c>
      <c r="J109" s="18" t="s">
        <v>199</v>
      </c>
      <c r="K109" s="18">
        <v>11223713</v>
      </c>
      <c r="L109" s="18">
        <v>11226550</v>
      </c>
      <c r="M109" s="18">
        <v>200</v>
      </c>
      <c r="N109" s="18">
        <f t="shared" si="3"/>
        <v>0</v>
      </c>
    </row>
    <row r="110" spans="1:14" x14ac:dyDescent="0.25">
      <c r="A110" s="18" t="s">
        <v>199</v>
      </c>
      <c r="B110" s="18">
        <v>11224196</v>
      </c>
      <c r="C110" s="18">
        <v>11224452</v>
      </c>
      <c r="D110" s="18" t="s">
        <v>211</v>
      </c>
      <c r="E110" s="18" t="s">
        <v>0</v>
      </c>
      <c r="F110" s="18" t="s">
        <v>100</v>
      </c>
      <c r="G110" s="18">
        <v>0</v>
      </c>
      <c r="H110" s="18" t="s">
        <v>73</v>
      </c>
      <c r="I110" s="18">
        <f t="shared" si="2"/>
        <v>256</v>
      </c>
      <c r="J110" s="18" t="s">
        <v>199</v>
      </c>
      <c r="K110" s="18">
        <v>11223713</v>
      </c>
      <c r="L110" s="18">
        <v>11226550</v>
      </c>
      <c r="M110" s="18">
        <v>256</v>
      </c>
      <c r="N110" s="18">
        <f t="shared" si="3"/>
        <v>0</v>
      </c>
    </row>
    <row r="111" spans="1:14" x14ac:dyDescent="0.25">
      <c r="A111" s="18" t="s">
        <v>199</v>
      </c>
      <c r="B111" s="18">
        <v>11226755</v>
      </c>
      <c r="C111" s="18">
        <v>11226902</v>
      </c>
      <c r="D111" s="18" t="s">
        <v>212</v>
      </c>
      <c r="E111" s="18" t="s">
        <v>0</v>
      </c>
      <c r="F111" s="18" t="s">
        <v>102</v>
      </c>
      <c r="G111" s="18">
        <v>0</v>
      </c>
      <c r="H111" s="18" t="s">
        <v>73</v>
      </c>
      <c r="I111" s="18">
        <f t="shared" si="2"/>
        <v>147</v>
      </c>
      <c r="J111" s="18" t="s">
        <v>199</v>
      </c>
      <c r="K111" s="18">
        <v>11226651</v>
      </c>
      <c r="L111" s="18">
        <v>11229648</v>
      </c>
      <c r="M111" s="18">
        <v>147</v>
      </c>
      <c r="N111" s="18">
        <f t="shared" si="3"/>
        <v>0</v>
      </c>
    </row>
    <row r="112" spans="1:14" x14ac:dyDescent="0.25">
      <c r="A112" s="18" t="s">
        <v>199</v>
      </c>
      <c r="B112" s="18">
        <v>11227520</v>
      </c>
      <c r="C112" s="18">
        <v>11227688</v>
      </c>
      <c r="D112" s="18" t="s">
        <v>213</v>
      </c>
      <c r="E112" s="18" t="s">
        <v>0</v>
      </c>
      <c r="F112" s="18" t="s">
        <v>104</v>
      </c>
      <c r="G112" s="18">
        <v>0</v>
      </c>
      <c r="H112" s="18" t="s">
        <v>73</v>
      </c>
      <c r="I112" s="18">
        <f t="shared" si="2"/>
        <v>168</v>
      </c>
      <c r="J112" s="18" t="s">
        <v>199</v>
      </c>
      <c r="K112" s="18">
        <v>11226651</v>
      </c>
      <c r="L112" s="18">
        <v>11229648</v>
      </c>
      <c r="M112" s="18">
        <v>168</v>
      </c>
      <c r="N112" s="18">
        <f t="shared" si="3"/>
        <v>0</v>
      </c>
    </row>
    <row r="113" spans="1:14" x14ac:dyDescent="0.25">
      <c r="A113" s="18" t="s">
        <v>199</v>
      </c>
      <c r="B113" s="18">
        <v>11230753</v>
      </c>
      <c r="C113" s="18">
        <v>11230923</v>
      </c>
      <c r="D113" s="18" t="s">
        <v>214</v>
      </c>
      <c r="E113" s="18" t="s">
        <v>0</v>
      </c>
      <c r="F113" s="18" t="s">
        <v>140</v>
      </c>
      <c r="G113" s="18">
        <v>0</v>
      </c>
      <c r="H113" s="18" t="s">
        <v>73</v>
      </c>
      <c r="I113" s="18">
        <f t="shared" si="2"/>
        <v>170</v>
      </c>
      <c r="J113" s="18" t="s">
        <v>199</v>
      </c>
      <c r="K113" s="18">
        <v>11229767</v>
      </c>
      <c r="L113" s="18">
        <v>11232041</v>
      </c>
      <c r="M113" s="18">
        <v>170</v>
      </c>
      <c r="N113" s="18">
        <f t="shared" si="3"/>
        <v>0</v>
      </c>
    </row>
    <row r="114" spans="1:14" x14ac:dyDescent="0.25">
      <c r="A114" s="18" t="s">
        <v>199</v>
      </c>
      <c r="B114" s="18">
        <v>11231031</v>
      </c>
      <c r="C114" s="18">
        <v>11231212</v>
      </c>
      <c r="D114" s="18" t="s">
        <v>215</v>
      </c>
      <c r="E114" s="18" t="s">
        <v>0</v>
      </c>
      <c r="F114" s="18" t="s">
        <v>138</v>
      </c>
      <c r="G114" s="18">
        <v>0</v>
      </c>
      <c r="H114" s="18" t="s">
        <v>73</v>
      </c>
      <c r="I114" s="18">
        <f t="shared" si="2"/>
        <v>181</v>
      </c>
      <c r="J114" s="18" t="s">
        <v>199</v>
      </c>
      <c r="K114" s="18">
        <v>11229767</v>
      </c>
      <c r="L114" s="18">
        <v>11232041</v>
      </c>
      <c r="M114" s="18">
        <v>181</v>
      </c>
      <c r="N114" s="18">
        <f t="shared" si="3"/>
        <v>0</v>
      </c>
    </row>
    <row r="115" spans="1:14" x14ac:dyDescent="0.25">
      <c r="A115" s="18" t="s">
        <v>199</v>
      </c>
      <c r="B115" s="18">
        <v>11233835</v>
      </c>
      <c r="C115" s="18">
        <v>11234034</v>
      </c>
      <c r="D115" s="18" t="s">
        <v>216</v>
      </c>
      <c r="E115" s="18" t="s">
        <v>0</v>
      </c>
      <c r="F115" s="18" t="s">
        <v>136</v>
      </c>
      <c r="G115" s="18">
        <v>0</v>
      </c>
      <c r="H115" s="18" t="s">
        <v>73</v>
      </c>
      <c r="I115" s="18">
        <f t="shared" si="2"/>
        <v>199</v>
      </c>
      <c r="J115" s="18" t="s">
        <v>199</v>
      </c>
      <c r="K115" s="18">
        <v>11233703</v>
      </c>
      <c r="L115" s="18">
        <v>11237863</v>
      </c>
      <c r="M115" s="18">
        <v>199</v>
      </c>
      <c r="N115" s="18">
        <f t="shared" si="3"/>
        <v>0</v>
      </c>
    </row>
    <row r="116" spans="1:14" x14ac:dyDescent="0.25">
      <c r="A116" s="18" t="s">
        <v>199</v>
      </c>
      <c r="B116" s="18">
        <v>11238669</v>
      </c>
      <c r="C116" s="18">
        <v>11238775</v>
      </c>
      <c r="D116" s="18" t="s">
        <v>217</v>
      </c>
      <c r="E116" s="18" t="s">
        <v>0</v>
      </c>
      <c r="F116" s="18" t="s">
        <v>134</v>
      </c>
      <c r="G116" s="18">
        <v>0</v>
      </c>
      <c r="H116" s="18" t="s">
        <v>73</v>
      </c>
      <c r="I116" s="18">
        <f t="shared" si="2"/>
        <v>106</v>
      </c>
      <c r="J116" s="18" t="s">
        <v>199</v>
      </c>
      <c r="K116" s="18">
        <v>11237964</v>
      </c>
      <c r="L116" s="18">
        <v>11240875</v>
      </c>
      <c r="M116" s="18">
        <v>106</v>
      </c>
      <c r="N116" s="18">
        <f t="shared" si="3"/>
        <v>0</v>
      </c>
    </row>
    <row r="117" spans="1:14" x14ac:dyDescent="0.25">
      <c r="A117" s="18" t="s">
        <v>199</v>
      </c>
      <c r="B117" s="18">
        <v>11240174</v>
      </c>
      <c r="C117" s="18">
        <v>11240360</v>
      </c>
      <c r="D117" s="18" t="s">
        <v>218</v>
      </c>
      <c r="E117" s="18" t="s">
        <v>0</v>
      </c>
      <c r="F117" s="18" t="s">
        <v>132</v>
      </c>
      <c r="G117" s="18">
        <v>0</v>
      </c>
      <c r="H117" s="18" t="s">
        <v>73</v>
      </c>
      <c r="I117" s="18">
        <f t="shared" si="2"/>
        <v>186</v>
      </c>
      <c r="J117" s="18" t="s">
        <v>199</v>
      </c>
      <c r="K117" s="18">
        <v>11237964</v>
      </c>
      <c r="L117" s="18">
        <v>11240875</v>
      </c>
      <c r="M117" s="18">
        <v>186</v>
      </c>
      <c r="N117" s="18">
        <f t="shared" si="3"/>
        <v>0</v>
      </c>
    </row>
    <row r="118" spans="1:14" x14ac:dyDescent="0.25">
      <c r="A118" s="18" t="s">
        <v>199</v>
      </c>
      <c r="B118" s="18">
        <v>11241942</v>
      </c>
      <c r="C118" s="18">
        <v>11242006</v>
      </c>
      <c r="D118" s="18" t="s">
        <v>219</v>
      </c>
      <c r="E118" s="18" t="s">
        <v>0</v>
      </c>
      <c r="F118" s="18" t="s">
        <v>130</v>
      </c>
      <c r="G118" s="18">
        <v>0</v>
      </c>
      <c r="H118" s="18" t="s">
        <v>73</v>
      </c>
      <c r="I118" s="18">
        <f t="shared" si="2"/>
        <v>64</v>
      </c>
      <c r="J118" s="18" t="s">
        <v>199</v>
      </c>
      <c r="K118" s="18">
        <v>11240901</v>
      </c>
      <c r="L118" s="18">
        <v>11243347</v>
      </c>
      <c r="M118" s="18">
        <v>64</v>
      </c>
      <c r="N118" s="18">
        <f t="shared" si="3"/>
        <v>0</v>
      </c>
    </row>
    <row r="119" spans="1:14" x14ac:dyDescent="0.25">
      <c r="A119" s="18" t="s">
        <v>199</v>
      </c>
      <c r="B119" s="18">
        <v>45409867</v>
      </c>
      <c r="C119" s="18">
        <v>45409938</v>
      </c>
      <c r="D119" s="18" t="s">
        <v>220</v>
      </c>
      <c r="E119" s="18" t="s">
        <v>3</v>
      </c>
      <c r="F119" s="18" t="s">
        <v>75</v>
      </c>
      <c r="G119" s="18">
        <v>0</v>
      </c>
      <c r="H119" s="18" t="s">
        <v>73</v>
      </c>
      <c r="I119" s="18">
        <f t="shared" si="2"/>
        <v>71</v>
      </c>
      <c r="J119" s="18" t="s">
        <v>199</v>
      </c>
      <c r="K119" s="18">
        <v>45403098</v>
      </c>
      <c r="L119" s="18">
        <v>45413912</v>
      </c>
      <c r="M119" s="18">
        <v>71</v>
      </c>
      <c r="N119" s="18">
        <f t="shared" si="3"/>
        <v>0</v>
      </c>
    </row>
    <row r="120" spans="1:14" x14ac:dyDescent="0.25">
      <c r="A120" s="18" t="s">
        <v>199</v>
      </c>
      <c r="B120" s="18">
        <v>45411002</v>
      </c>
      <c r="C120" s="18">
        <v>45411223</v>
      </c>
      <c r="D120" s="18" t="s">
        <v>221</v>
      </c>
      <c r="E120" s="18" t="s">
        <v>3</v>
      </c>
      <c r="F120" s="18" t="s">
        <v>77</v>
      </c>
      <c r="G120" s="18">
        <v>0</v>
      </c>
      <c r="H120" s="18" t="s">
        <v>73</v>
      </c>
      <c r="I120" s="18">
        <f t="shared" si="2"/>
        <v>221</v>
      </c>
      <c r="J120" s="18" t="s">
        <v>199</v>
      </c>
      <c r="K120" s="18">
        <v>45403098</v>
      </c>
      <c r="L120" s="18">
        <v>45413912</v>
      </c>
      <c r="M120" s="18">
        <v>221</v>
      </c>
      <c r="N120" s="18">
        <f t="shared" si="3"/>
        <v>0</v>
      </c>
    </row>
    <row r="121" spans="1:14" x14ac:dyDescent="0.25">
      <c r="A121" s="18" t="s">
        <v>199</v>
      </c>
      <c r="B121" s="18">
        <v>45411775</v>
      </c>
      <c r="C121" s="18">
        <v>45412521</v>
      </c>
      <c r="D121" s="18" t="s">
        <v>222</v>
      </c>
      <c r="E121" s="18" t="s">
        <v>3</v>
      </c>
      <c r="F121" s="18" t="s">
        <v>79</v>
      </c>
      <c r="G121" s="18">
        <v>0</v>
      </c>
      <c r="H121" s="18" t="s">
        <v>73</v>
      </c>
      <c r="I121" s="18">
        <f t="shared" si="2"/>
        <v>746</v>
      </c>
      <c r="J121" s="18" t="s">
        <v>199</v>
      </c>
      <c r="K121" s="18">
        <v>45403098</v>
      </c>
      <c r="L121" s="18">
        <v>45413912</v>
      </c>
      <c r="M121" s="18">
        <v>746</v>
      </c>
      <c r="N121" s="18">
        <f t="shared" si="3"/>
        <v>0</v>
      </c>
    </row>
  </sheetData>
  <customSheetViews>
    <customSheetView guid="{D8F64226-7E9A-494F-89F9-0C4614AD3286}" showPageBreaks="1" fitToPage="1" printArea="1" view="pageLayout">
      <selection activeCell="I7" sqref="I7"/>
      <pageMargins left="0.70866141732283472" right="0.70866141732283472" top="0.74803149606299213" bottom="0.74803149606299213" header="0.31496062992125984" footer="0.31496062992125984"/>
      <pageSetup paperSize="9" scale="56" fitToHeight="0" orientation="landscape" r:id="rId1"/>
      <headerFooter>
        <oddHeader>&amp;LHMG.ADRH.ANA.A06&amp;CDescriptif gènes panel ADRH&amp;Rversion 2</oddHeader>
        <oddFooter>&amp;Rpage 4/4</oddFooter>
      </headerFooter>
    </customSheetView>
    <customSheetView guid="{B922B579-3009-415E-9EF9-3FA51E847B9C}">
      <selection activeCell="O23" sqref="O23:P23"/>
      <pageMargins left="0.7" right="0.7" top="0.75" bottom="0.75" header="0.3" footer="0.3"/>
    </customSheetView>
    <customSheetView guid="{C21AB06D-DBEC-45C3-9FBB-A7AE3005730B}" showPageBreaks="1" fitToPage="1" printArea="1" view="pageLayout">
      <selection activeCell="I7" sqref="I7"/>
      <pageMargins left="0.70866141732283472" right="0.70866141732283472" top="0.74803149606299213" bottom="0.74803149606299213" header="0.31496062992125984" footer="0.31496062992125984"/>
      <pageSetup paperSize="9" scale="56" fitToHeight="0" orientation="landscape" r:id="rId2"/>
      <headerFooter>
        <oddHeader>&amp;LHMG.ADRH.ANA.A06&amp;CDescriptif gènes panel ADRH&amp;Rversion 2</oddHeader>
        <oddFooter>&amp;Rpage 4/4</oddFooter>
      </headerFooter>
    </customSheetView>
  </customSheetViews>
  <pageMargins left="0.7" right="0.7" top="0.75" bottom="0.75" header="0.3" footer="0.3"/>
  <pageSetup paperSize="9" scale="3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ADRH</vt:lpstr>
      <vt:lpstr>Zones hors HCR</vt:lpstr>
    </vt:vector>
  </TitlesOfParts>
  <Company>CHU de Liege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c140085</dc:creator>
  <cp:lastModifiedBy>c140085</cp:lastModifiedBy>
  <cp:lastPrinted>2021-07-14T07:28:50Z</cp:lastPrinted>
  <dcterms:created xsi:type="dcterms:W3CDTF">2021-03-11T14:47:58Z</dcterms:created>
  <dcterms:modified xsi:type="dcterms:W3CDTF">2022-02-25T12:02:21Z</dcterms:modified>
</cp:coreProperties>
</file>